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E13" i="1"/>
  <c r="F36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3" i="1"/>
  <c r="E36" i="1" l="1"/>
  <c r="G36" i="1" s="1"/>
  <c r="D36" i="1"/>
  <c r="G11" i="1"/>
  <c r="G12" i="1"/>
  <c r="G10" i="1"/>
</calcChain>
</file>

<file path=xl/sharedStrings.xml><?xml version="1.0" encoding="utf-8"?>
<sst xmlns="http://schemas.openxmlformats.org/spreadsheetml/2006/main" count="41" uniqueCount="41">
  <si>
    <t>№ П/П</t>
  </si>
  <si>
    <t>Фамилия, имя, отчество кандидата, (наименование избирательного объединения)</t>
  </si>
  <si>
    <t>Поступило средств, всего</t>
  </si>
  <si>
    <t>Израсходовано средств, всего</t>
  </si>
  <si>
    <t>Возвращено средств, всего</t>
  </si>
  <si>
    <t>Остаток</t>
  </si>
  <si>
    <t>Сведения</t>
  </si>
  <si>
    <t>(на основании данных Сбербанка)</t>
  </si>
  <si>
    <t xml:space="preserve"> об общей сумме средств, поступивших в избирательные фонды и израсходованных из них </t>
  </si>
  <si>
    <t>Итого</t>
  </si>
  <si>
    <t xml:space="preserve">Территориальная избирательная комиссия №11 города Ишима </t>
  </si>
  <si>
    <t>(наименование и номер избирательного округа)</t>
  </si>
  <si>
    <t xml:space="preserve">Зам. Председателя территориальной избирательной комиссии № 11 города Ишима </t>
  </si>
  <si>
    <t>А.Л.Федорова</t>
  </si>
  <si>
    <t>По состоянию   на "18"сентября 2020 года</t>
  </si>
  <si>
    <t>Мулявин В.В. (КПРФ)</t>
  </si>
  <si>
    <t>Наумочкин С.Е.И (КПРФ)</t>
  </si>
  <si>
    <t>Сущик И.В. (КПРФ)</t>
  </si>
  <si>
    <t>Шумкова И.Г. (Справедливая Россия)</t>
  </si>
  <si>
    <t>Павлюченко С.П. (ЛДПР)</t>
  </si>
  <si>
    <t>Губанов Д.Н. ( Единая Россия)</t>
  </si>
  <si>
    <t>Ипатенко А.В. (Единая Россия)</t>
  </si>
  <si>
    <t>Олейников И.В.(Единая Россия)</t>
  </si>
  <si>
    <t>Богданов А.В.(Единая Россия)</t>
  </si>
  <si>
    <t>Долгушин В.А. (Единая Россия)</t>
  </si>
  <si>
    <t>Старикова С.В. (Единая Россия)</t>
  </si>
  <si>
    <t>Бессонова Л.Ю. (Единая Россия)</t>
  </si>
  <si>
    <t>Штефан Л.В. (Единая Россия)</t>
  </si>
  <si>
    <t>Елизаров Е.Б. (Единая Россия)</t>
  </si>
  <si>
    <t>Конев С.Г. (Единая Россия)</t>
  </si>
  <si>
    <t>Бушуев С.Ю.(Единая Россия)</t>
  </si>
  <si>
    <t>Разнатовская С.Н. (Единая Россия)</t>
  </si>
  <si>
    <t>Селюгин А.И. (Единая Россия)</t>
  </si>
  <si>
    <t>Елизаров Б.Ю. (Единая Россия)</t>
  </si>
  <si>
    <t>Каргаполов В.И. (Единая Россия)</t>
  </si>
  <si>
    <t>Бочкарева Е.М. (Единая Россия)</t>
  </si>
  <si>
    <t>Олькин В.Д. (Единая Россия)</t>
  </si>
  <si>
    <t>Якушев А.С. (Единая Россия)</t>
  </si>
  <si>
    <t>Бойко Д.А. (Единая Россия)</t>
  </si>
  <si>
    <t>Коротких Д.Г. (КПРФ)</t>
  </si>
  <si>
    <t>Севернюк Н.В. (Единая Россия)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</si>
</sst>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3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1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2" fillId="0" borderId="1" xfId="0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topLeftCell="B7" workbookViewId="0">
      <selection activeCell="C34" sqref="C34"/>
    </sheetView>
  </sheetViews>
  <sheetFormatPr defaultRowHeight="15" x14ac:dyDescent="0.25"/>
  <cols>
    <col min="3" max="3" width="43.140625" customWidth="1"/>
    <col min="4" max="4" width="13.5703125" customWidth="1"/>
    <col min="5" max="5" width="16.5703125" customWidth="1"/>
    <col min="6" max="6" width="16.7109375" customWidth="1"/>
    <col min="7" max="7" width="11.5703125" customWidth="1"/>
  </cols>
  <sheetData>
    <row r="1" spans="1:8" ht="16.5" x14ac:dyDescent="0.25">
      <c r="B1" s="2"/>
      <c r="C1" s="2"/>
      <c r="D1" s="2" t="s">
        <v>6</v>
      </c>
      <c r="E1" s="2"/>
      <c r="F1" s="2"/>
      <c r="G1" s="2"/>
    </row>
    <row r="2" spans="1:8" ht="16.5" x14ac:dyDescent="0.25">
      <c r="A2" s="14" t="s">
        <v>8</v>
      </c>
      <c r="B2" s="14"/>
      <c r="C2" s="14"/>
      <c r="D2" s="14"/>
      <c r="E2" s="14"/>
      <c r="F2" s="14"/>
      <c r="G2" s="14"/>
      <c r="H2" s="14"/>
    </row>
    <row r="3" spans="1:8" ht="16.5" x14ac:dyDescent="0.25">
      <c r="B3" s="2"/>
      <c r="C3" s="14" t="s">
        <v>7</v>
      </c>
      <c r="D3" s="14"/>
      <c r="E3" s="14"/>
      <c r="F3" s="2"/>
      <c r="G3" s="2"/>
    </row>
    <row r="4" spans="1:8" ht="18" thickBot="1" x14ac:dyDescent="0.35">
      <c r="C4" s="3" t="s">
        <v>10</v>
      </c>
      <c r="D4" s="4"/>
      <c r="E4" s="4"/>
      <c r="F4" s="4"/>
      <c r="G4" s="1"/>
      <c r="H4" s="1"/>
    </row>
    <row r="5" spans="1:8" ht="17.25" x14ac:dyDescent="0.3">
      <c r="C5" s="15" t="s">
        <v>11</v>
      </c>
      <c r="D5" s="15"/>
      <c r="E5" s="15"/>
      <c r="F5" s="15"/>
      <c r="G5" s="1"/>
      <c r="H5" s="1"/>
    </row>
    <row r="6" spans="1:8" ht="17.25" x14ac:dyDescent="0.3">
      <c r="C6" s="5"/>
      <c r="D6" s="5"/>
      <c r="E6" s="5"/>
      <c r="F6" s="5"/>
      <c r="G6" s="1"/>
      <c r="H6" s="1"/>
    </row>
    <row r="7" spans="1:8" ht="17.25" x14ac:dyDescent="0.3">
      <c r="C7" s="5"/>
      <c r="D7" s="6"/>
      <c r="E7" s="6" t="s">
        <v>14</v>
      </c>
      <c r="F7" s="6"/>
      <c r="G7" s="7"/>
      <c r="H7" s="1"/>
    </row>
    <row r="9" spans="1:8" ht="62.25" customHeight="1" x14ac:dyDescent="0.25">
      <c r="B9" s="10" t="s">
        <v>0</v>
      </c>
      <c r="C9" s="11" t="s">
        <v>1</v>
      </c>
      <c r="D9" s="12" t="s">
        <v>2</v>
      </c>
      <c r="E9" s="13" t="s">
        <v>3</v>
      </c>
      <c r="F9" s="13" t="s">
        <v>4</v>
      </c>
      <c r="G9" s="12" t="s">
        <v>5</v>
      </c>
    </row>
    <row r="10" spans="1:8" ht="16.5" x14ac:dyDescent="0.25">
      <c r="B10" s="10">
        <v>1</v>
      </c>
      <c r="C10" s="10" t="s">
        <v>15</v>
      </c>
      <c r="D10" s="10">
        <v>5000</v>
      </c>
      <c r="E10" s="10">
        <v>5000</v>
      </c>
      <c r="F10" s="10">
        <v>0</v>
      </c>
      <c r="G10" s="10">
        <f>D10-E10</f>
        <v>0</v>
      </c>
    </row>
    <row r="11" spans="1:8" ht="16.5" x14ac:dyDescent="0.25">
      <c r="B11" s="10">
        <v>2</v>
      </c>
      <c r="C11" s="10" t="s">
        <v>16</v>
      </c>
      <c r="D11" s="10">
        <v>5000</v>
      </c>
      <c r="E11" s="10">
        <v>5000</v>
      </c>
      <c r="F11" s="10"/>
      <c r="G11" s="10">
        <f t="shared" ref="G11:G12" si="0">D11-E11</f>
        <v>0</v>
      </c>
    </row>
    <row r="12" spans="1:8" ht="16.5" x14ac:dyDescent="0.25">
      <c r="B12" s="10">
        <v>3</v>
      </c>
      <c r="C12" s="10" t="s">
        <v>17</v>
      </c>
      <c r="D12" s="10">
        <v>5000</v>
      </c>
      <c r="E12" s="10">
        <v>5000</v>
      </c>
      <c r="F12" s="10"/>
      <c r="G12" s="10">
        <f t="shared" si="0"/>
        <v>0</v>
      </c>
    </row>
    <row r="13" spans="1:8" ht="16.5" x14ac:dyDescent="0.25">
      <c r="B13" s="10">
        <v>4</v>
      </c>
      <c r="C13" s="10" t="s">
        <v>18</v>
      </c>
      <c r="D13" s="10">
        <v>40000</v>
      </c>
      <c r="E13" s="10">
        <f>33770+6230</f>
        <v>40000</v>
      </c>
      <c r="F13" s="10"/>
      <c r="G13" s="10">
        <f>D13-E13-F13</f>
        <v>0</v>
      </c>
    </row>
    <row r="14" spans="1:8" ht="16.5" x14ac:dyDescent="0.25">
      <c r="B14" s="10">
        <v>5</v>
      </c>
      <c r="C14" s="10" t="s">
        <v>19</v>
      </c>
      <c r="D14" s="10">
        <v>9600</v>
      </c>
      <c r="E14" s="10">
        <v>9600</v>
      </c>
      <c r="F14" s="10"/>
      <c r="G14" s="10">
        <f t="shared" ref="G14:G36" si="1">D14-E14-F14</f>
        <v>0</v>
      </c>
    </row>
    <row r="15" spans="1:8" ht="16.5" x14ac:dyDescent="0.25">
      <c r="B15" s="10">
        <v>6</v>
      </c>
      <c r="C15" s="10" t="s">
        <v>20</v>
      </c>
      <c r="D15" s="10">
        <v>10825</v>
      </c>
      <c r="E15" s="10">
        <v>10825</v>
      </c>
      <c r="F15" s="10"/>
      <c r="G15" s="10">
        <f t="shared" si="1"/>
        <v>0</v>
      </c>
    </row>
    <row r="16" spans="1:8" ht="16.5" x14ac:dyDescent="0.25">
      <c r="B16" s="10">
        <v>7</v>
      </c>
      <c r="C16" s="10" t="s">
        <v>21</v>
      </c>
      <c r="D16" s="10">
        <v>5000</v>
      </c>
      <c r="E16" s="10">
        <v>3850</v>
      </c>
      <c r="F16" s="10">
        <v>1150</v>
      </c>
      <c r="G16" s="10">
        <f t="shared" si="1"/>
        <v>0</v>
      </c>
    </row>
    <row r="17" spans="2:7" ht="16.5" x14ac:dyDescent="0.25">
      <c r="B17" s="10">
        <v>8</v>
      </c>
      <c r="C17" s="10" t="s">
        <v>22</v>
      </c>
      <c r="D17" s="10">
        <v>10000</v>
      </c>
      <c r="E17" s="10">
        <f>4350</f>
        <v>4350</v>
      </c>
      <c r="F17" s="10">
        <v>5650</v>
      </c>
      <c r="G17" s="10">
        <f t="shared" si="1"/>
        <v>0</v>
      </c>
    </row>
    <row r="18" spans="2:7" ht="16.5" x14ac:dyDescent="0.25">
      <c r="B18" s="10">
        <v>9</v>
      </c>
      <c r="C18" s="10" t="s">
        <v>23</v>
      </c>
      <c r="D18" s="10">
        <v>3850</v>
      </c>
      <c r="E18" s="10">
        <v>3850</v>
      </c>
      <c r="F18" s="10"/>
      <c r="G18" s="10">
        <f t="shared" si="1"/>
        <v>0</v>
      </c>
    </row>
    <row r="19" spans="2:7" ht="16.5" x14ac:dyDescent="0.25">
      <c r="B19" s="10">
        <v>10</v>
      </c>
      <c r="C19" s="10" t="s">
        <v>24</v>
      </c>
      <c r="D19" s="10">
        <v>14000</v>
      </c>
      <c r="E19" s="10">
        <v>14000</v>
      </c>
      <c r="F19" s="10"/>
      <c r="G19" s="10">
        <f t="shared" si="1"/>
        <v>0</v>
      </c>
    </row>
    <row r="20" spans="2:7" ht="16.5" x14ac:dyDescent="0.25">
      <c r="B20" s="10">
        <v>11</v>
      </c>
      <c r="C20" s="10" t="s">
        <v>25</v>
      </c>
      <c r="D20" s="10">
        <v>7875</v>
      </c>
      <c r="E20" s="10">
        <v>7875</v>
      </c>
      <c r="F20" s="10"/>
      <c r="G20" s="10">
        <f t="shared" si="1"/>
        <v>0</v>
      </c>
    </row>
    <row r="21" spans="2:7" ht="16.5" x14ac:dyDescent="0.25">
      <c r="B21" s="10">
        <v>12</v>
      </c>
      <c r="C21" s="10" t="s">
        <v>26</v>
      </c>
      <c r="D21" s="10">
        <v>3850</v>
      </c>
      <c r="E21" s="10">
        <v>3850</v>
      </c>
      <c r="F21" s="10"/>
      <c r="G21" s="10">
        <f t="shared" si="1"/>
        <v>0</v>
      </c>
    </row>
    <row r="22" spans="2:7" ht="16.5" x14ac:dyDescent="0.25">
      <c r="B22" s="10">
        <v>13</v>
      </c>
      <c r="C22" s="10" t="s">
        <v>27</v>
      </c>
      <c r="D22" s="10">
        <v>13600</v>
      </c>
      <c r="E22" s="10">
        <v>13600</v>
      </c>
      <c r="F22" s="10"/>
      <c r="G22" s="10">
        <f t="shared" si="1"/>
        <v>0</v>
      </c>
    </row>
    <row r="23" spans="2:7" ht="16.5" x14ac:dyDescent="0.25">
      <c r="B23" s="10">
        <v>14</v>
      </c>
      <c r="C23" s="10" t="s">
        <v>28</v>
      </c>
      <c r="D23" s="10">
        <v>3850</v>
      </c>
      <c r="E23" s="10">
        <v>3850</v>
      </c>
      <c r="F23" s="10"/>
      <c r="G23" s="10">
        <f t="shared" si="1"/>
        <v>0</v>
      </c>
    </row>
    <row r="24" spans="2:7" ht="16.5" x14ac:dyDescent="0.25">
      <c r="B24" s="10">
        <v>15</v>
      </c>
      <c r="C24" s="10" t="s">
        <v>29</v>
      </c>
      <c r="D24" s="10">
        <v>3850</v>
      </c>
      <c r="E24" s="10">
        <v>3850</v>
      </c>
      <c r="F24" s="10"/>
      <c r="G24" s="10">
        <f t="shared" si="1"/>
        <v>0</v>
      </c>
    </row>
    <row r="25" spans="2:7" ht="16.5" x14ac:dyDescent="0.25">
      <c r="B25" s="10">
        <v>16</v>
      </c>
      <c r="C25" s="10" t="s">
        <v>30</v>
      </c>
      <c r="D25" s="10">
        <v>3850</v>
      </c>
      <c r="E25" s="10">
        <v>3850</v>
      </c>
      <c r="F25" s="10"/>
      <c r="G25" s="10">
        <f t="shared" si="1"/>
        <v>0</v>
      </c>
    </row>
    <row r="26" spans="2:7" ht="16.5" x14ac:dyDescent="0.25">
      <c r="B26" s="10">
        <v>17</v>
      </c>
      <c r="C26" s="10" t="s">
        <v>31</v>
      </c>
      <c r="D26" s="10">
        <v>4350</v>
      </c>
      <c r="E26" s="10">
        <v>4350</v>
      </c>
      <c r="F26" s="10"/>
      <c r="G26" s="10">
        <f t="shared" si="1"/>
        <v>0</v>
      </c>
    </row>
    <row r="27" spans="2:7" ht="16.5" x14ac:dyDescent="0.25">
      <c r="B27" s="10">
        <v>18</v>
      </c>
      <c r="C27" s="10" t="s">
        <v>32</v>
      </c>
      <c r="D27" s="10">
        <v>3850</v>
      </c>
      <c r="E27" s="10">
        <v>3850</v>
      </c>
      <c r="F27" s="10"/>
      <c r="G27" s="10">
        <f t="shared" si="1"/>
        <v>0</v>
      </c>
    </row>
    <row r="28" spans="2:7" ht="16.5" x14ac:dyDescent="0.25">
      <c r="B28" s="10">
        <v>19</v>
      </c>
      <c r="C28" s="10" t="s">
        <v>33</v>
      </c>
      <c r="D28" s="10">
        <v>3850</v>
      </c>
      <c r="E28" s="10">
        <v>3850</v>
      </c>
      <c r="F28" s="10"/>
      <c r="G28" s="10">
        <f t="shared" si="1"/>
        <v>0</v>
      </c>
    </row>
    <row r="29" spans="2:7" ht="16.5" x14ac:dyDescent="0.25">
      <c r="B29" s="10">
        <v>20</v>
      </c>
      <c r="C29" s="10" t="s">
        <v>34</v>
      </c>
      <c r="D29" s="10">
        <v>7300</v>
      </c>
      <c r="E29" s="10">
        <v>7300</v>
      </c>
      <c r="F29" s="10"/>
      <c r="G29" s="10">
        <f t="shared" si="1"/>
        <v>0</v>
      </c>
    </row>
    <row r="30" spans="2:7" ht="16.5" x14ac:dyDescent="0.25">
      <c r="B30" s="10">
        <v>21</v>
      </c>
      <c r="C30" s="10" t="s">
        <v>35</v>
      </c>
      <c r="D30" s="10">
        <v>3850</v>
      </c>
      <c r="E30" s="10">
        <v>3850</v>
      </c>
      <c r="F30" s="10"/>
      <c r="G30" s="10">
        <f t="shared" si="1"/>
        <v>0</v>
      </c>
    </row>
    <row r="31" spans="2:7" ht="16.5" x14ac:dyDescent="0.25">
      <c r="B31" s="10">
        <v>22</v>
      </c>
      <c r="C31" s="10" t="s">
        <v>36</v>
      </c>
      <c r="D31" s="10">
        <v>3850</v>
      </c>
      <c r="E31" s="10">
        <v>3850</v>
      </c>
      <c r="F31" s="10"/>
      <c r="G31" s="10">
        <f t="shared" si="1"/>
        <v>0</v>
      </c>
    </row>
    <row r="32" spans="2:7" ht="16.5" x14ac:dyDescent="0.25">
      <c r="B32" s="10">
        <v>23</v>
      </c>
      <c r="C32" s="10" t="s">
        <v>37</v>
      </c>
      <c r="D32" s="10">
        <v>7300</v>
      </c>
      <c r="E32" s="10">
        <v>7300</v>
      </c>
      <c r="F32" s="10"/>
      <c r="G32" s="10">
        <f t="shared" si="1"/>
        <v>0</v>
      </c>
    </row>
    <row r="33" spans="2:7" ht="16.5" x14ac:dyDescent="0.25">
      <c r="B33" s="10">
        <v>24</v>
      </c>
      <c r="C33" s="10" t="s">
        <v>38</v>
      </c>
      <c r="D33" s="10">
        <v>3850</v>
      </c>
      <c r="E33" s="10">
        <v>3850</v>
      </c>
      <c r="F33" s="10"/>
      <c r="G33" s="10">
        <f t="shared" si="1"/>
        <v>0</v>
      </c>
    </row>
    <row r="34" spans="2:7" ht="16.5" x14ac:dyDescent="0.25">
      <c r="B34" s="10">
        <v>25</v>
      </c>
      <c r="C34" s="10" t="s">
        <v>39</v>
      </c>
      <c r="D34" s="10">
        <v>5000</v>
      </c>
      <c r="E34" s="10">
        <v>5000</v>
      </c>
      <c r="F34" s="10"/>
      <c r="G34" s="10">
        <f t="shared" si="1"/>
        <v>0</v>
      </c>
    </row>
    <row r="35" spans="2:7" ht="16.5" x14ac:dyDescent="0.25">
      <c r="B35" s="10">
        <v>26</v>
      </c>
      <c r="C35" s="10" t="s">
        <v>40</v>
      </c>
      <c r="D35" s="10">
        <v>0</v>
      </c>
      <c r="E35" s="10">
        <v>0</v>
      </c>
      <c r="F35" s="10"/>
      <c r="G35" s="10">
        <f t="shared" si="1"/>
        <v>0</v>
      </c>
    </row>
    <row r="36" spans="2:7" ht="16.5" x14ac:dyDescent="0.25">
      <c r="B36" s="10"/>
      <c r="C36" s="10" t="s">
        <v>9</v>
      </c>
      <c r="D36" s="10">
        <f>SUM(D10:D35)</f>
        <v>188350</v>
      </c>
      <c r="E36" s="10">
        <f>SUM(E10:E35)</f>
        <v>181550</v>
      </c>
      <c r="F36" s="10">
        <f>SUM(F10:F35)</f>
        <v>6800</v>
      </c>
      <c r="G36" s="10">
        <f t="shared" si="1"/>
        <v>0</v>
      </c>
    </row>
    <row r="39" spans="2:7" ht="48" customHeight="1" x14ac:dyDescent="0.25">
      <c r="B39" s="16" t="s">
        <v>12</v>
      </c>
      <c r="C39" s="16"/>
      <c r="F39" s="2" t="s">
        <v>13</v>
      </c>
    </row>
    <row r="40" spans="2:7" ht="16.5" x14ac:dyDescent="0.25">
      <c r="C40" s="8"/>
    </row>
    <row r="41" spans="2:7" ht="16.5" x14ac:dyDescent="0.25">
      <c r="C41" s="9"/>
    </row>
  </sheetData>
  <mergeCells count="4">
    <mergeCell ref="C3:E3"/>
    <mergeCell ref="A2:H2"/>
    <mergeCell ref="C5:F5"/>
    <mergeCell ref="B39:C39"/>
  </mergeCells>
  <pageMargins left="0.7" right="0.7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2020-09-21T04:16:29Z</dcterms:modified>
</cp:coreProperties>
</file>