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<sst xmlns="http://schemas.openxmlformats.org/spreadsheetml/2006/main" count="84" uniqueCount="84">
  <si>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</si>
  <si>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</si>
  <si>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</si>
  <si>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</si>
  <si>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</si>
  <si>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</si>
  <si>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</si>
  <si>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</si>
  <si>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</si>
  <si>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</si>
  <si>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</si>
  <si>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</si>
  <si>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</si>
  <si>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</si>
  <si>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</si>
  <si>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</si>
  <si>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</si>
  <si>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</si>
  <si>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</si>
  <si>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</si>
  <si>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</si>
  <si>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</si>
  <si>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</si>
  <si>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</si>
  <si>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</si>
  <si>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</si>
  <si>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</si>
  <si>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</si>
  <si>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</si>
  <si>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</si>
  <si>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</si>
  <si>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</si>
  <si>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</si>
  <si>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</si>
  <si>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</si>
  <si>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</si>
  <si>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</si>
  <si>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</si>
  <si>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</si>
  <si>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</si>
  <si>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</si>
  <si>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</si>
  <si>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</si>
  <si>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</si>
  <si>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</si>
  <si>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</si>
  <si>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</si>
  <si>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</si>
  <si>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</si>
  <si>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</si>
  <si>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</si>
  <si>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</si>
  <si>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</si>
  <si>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</si>
  <si>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 Безвозмездные поступления в бюджет города на 2020 год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</si>
  <si>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</si>
  <si>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</si>
  <si>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</si>
  <si>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</si>
  <si>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</si>
  <si>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</si>
  <si>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</si>
  <si>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</si>
  <si>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на проведение Всероссийской переписи населения 2020 года
</t>
  </si>
  <si>
    <t xml:space="preserve">2 02 35469 00 0000 150
</t>
  </si>
  <si>
    <t xml:space="preserve">2 02 35469 04 0000 150
</t>
  </si>
  <si>
    <t xml:space="preserve">Субвенции бюджетам городских округов на проведение Всероссийской переписи населения 2020 года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</si>
  <si>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</si>
  <si>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</si>
  <si>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</si>
  <si>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</si>
  <si>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</si>
  <si>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2 02 45454 04 0000 150</t>
  </si>
  <si>
    <t xml:space="preserve">2 02 40000 00 0000 150
</t>
  </si>
  <si>
    <t xml:space="preserve">Иные межбюджетные трансферты
</t>
  </si>
  <si>
    <t xml:space="preserve">Межбюджетные трансферты, передаваемые бюджетам городских округов на создание модельных муниципальных библиотек
</t>
  </si>
  <si>
    <t xml:space="preserve">2 02 45454 00 0000 150
</t>
  </si>
  <si>
    <t xml:space="preserve">Межбюджетные трансферты, передаваемые бюджетам на создание модельных муниципальных библиотек
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</si>
  <si>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</si>
  <si>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</si>
  <si>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</si>
  <si>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2 02 20302 00 0000 150
</t>
  </si>
  <si>
    <t>Приложение 3</t>
  </si>
  <si>
    <t>от 26.03.2020  №306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</si>
</sst>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82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83</v>
      </c>
    </row>
    <row r="5" ht="15" customHeight="1">
      <c r="C5" s="4"/>
    </row>
    <row r="6" ht="15">
      <c r="C6" s="7"/>
    </row>
    <row r="7" ht="15">
      <c r="C7" s="7"/>
    </row>
    <row r="8" spans="1:3" ht="15">
      <c r="A8" s="24" t="s">
        <v>54</v>
      </c>
      <c r="B8" s="24"/>
      <c r="C8" s="24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35</v>
      </c>
      <c r="B12" s="14" t="s">
        <v>2</v>
      </c>
      <c r="C12" s="19">
        <f>C13</f>
        <v>2499445</v>
      </c>
    </row>
    <row r="13" spans="1:3" ht="39" customHeight="1">
      <c r="A13" s="9" t="s">
        <v>36</v>
      </c>
      <c r="B13" s="14" t="s">
        <v>42</v>
      </c>
      <c r="C13" s="19">
        <f>C14+C17+C34+C44</f>
        <v>2499445</v>
      </c>
    </row>
    <row r="14" spans="1:3" ht="27.75" customHeight="1">
      <c r="A14" s="13" t="s">
        <v>43</v>
      </c>
      <c r="B14" s="15" t="s">
        <v>40</v>
      </c>
      <c r="C14" s="19">
        <f>C16</f>
        <v>1084672</v>
      </c>
    </row>
    <row r="15" spans="1:3" ht="15.75" customHeight="1">
      <c r="A15" s="13" t="s">
        <v>44</v>
      </c>
      <c r="B15" s="16" t="s">
        <v>9</v>
      </c>
      <c r="C15" s="19">
        <f>C16</f>
        <v>1084672</v>
      </c>
    </row>
    <row r="16" spans="1:3" ht="40.5" customHeight="1">
      <c r="A16" s="13" t="s">
        <v>45</v>
      </c>
      <c r="B16" s="4" t="s">
        <v>67</v>
      </c>
      <c r="C16" s="19">
        <v>1084672</v>
      </c>
    </row>
    <row r="17" spans="1:3" ht="28.5" customHeight="1">
      <c r="A17" s="10" t="s">
        <v>46</v>
      </c>
      <c r="B17" s="17" t="s">
        <v>37</v>
      </c>
      <c r="C17" s="19">
        <f>C26+C30+C32+C28</f>
        <v>429076</v>
      </c>
    </row>
    <row r="18" spans="1:3" ht="30" customHeight="1" hidden="1">
      <c r="A18" s="10" t="s">
        <v>31</v>
      </c>
      <c r="B18" s="17" t="s">
        <v>32</v>
      </c>
      <c r="C18" s="19"/>
    </row>
    <row r="19" spans="1:3" ht="88.5" customHeight="1" hidden="1">
      <c r="A19" s="10" t="s">
        <v>21</v>
      </c>
      <c r="B19" s="17" t="s">
        <v>22</v>
      </c>
      <c r="C19" s="19"/>
    </row>
    <row r="20" spans="1:3" ht="20.25" customHeight="1" hidden="1">
      <c r="A20" s="10" t="s">
        <v>19</v>
      </c>
      <c r="B20" s="17" t="s">
        <v>20</v>
      </c>
      <c r="C20" s="19"/>
    </row>
    <row r="21" spans="1:3" ht="63.75" customHeight="1" hidden="1">
      <c r="A21" s="10" t="s">
        <v>17</v>
      </c>
      <c r="B21" s="17" t="s">
        <v>18</v>
      </c>
      <c r="C21" s="19"/>
    </row>
    <row r="22" spans="1:3" ht="63.75" customHeight="1" hidden="1">
      <c r="A22" s="10" t="s">
        <v>27</v>
      </c>
      <c r="B22" s="17" t="s">
        <v>28</v>
      </c>
      <c r="C22" s="19"/>
    </row>
    <row r="23" spans="1:3" ht="51" customHeight="1" hidden="1">
      <c r="A23" s="10" t="s">
        <v>25</v>
      </c>
      <c r="B23" s="17" t="s">
        <v>26</v>
      </c>
      <c r="C23" s="19"/>
    </row>
    <row r="24" spans="1:3" ht="39.75" customHeight="1" hidden="1">
      <c r="A24" s="10" t="s">
        <v>29</v>
      </c>
      <c r="B24" s="17" t="s">
        <v>30</v>
      </c>
      <c r="C24" s="19"/>
    </row>
    <row r="25" spans="1:3" ht="39" customHeight="1" hidden="1">
      <c r="A25" s="10" t="s">
        <v>23</v>
      </c>
      <c r="B25" s="17" t="s">
        <v>24</v>
      </c>
      <c r="C25" s="19"/>
    </row>
    <row r="26" spans="1:3" ht="24.75" customHeight="1">
      <c r="A26" s="10" t="s">
        <v>55</v>
      </c>
      <c r="B26" s="17" t="s">
        <v>56</v>
      </c>
      <c r="C26" s="19">
        <f>C27</f>
        <v>230312</v>
      </c>
    </row>
    <row r="27" spans="1:3" ht="39" customHeight="1">
      <c r="A27" s="10" t="s">
        <v>57</v>
      </c>
      <c r="B27" s="17" t="s">
        <v>58</v>
      </c>
      <c r="C27" s="19">
        <f>29286+105000+58468+29725+7833</f>
        <v>230312</v>
      </c>
    </row>
    <row r="28" spans="1:3" ht="81" customHeight="1">
      <c r="A28" s="10" t="s">
        <v>81</v>
      </c>
      <c r="B28" s="17" t="s">
        <v>80</v>
      </c>
      <c r="C28" s="19">
        <f>C29</f>
        <v>2873</v>
      </c>
    </row>
    <row r="29" spans="1:3" ht="77.25" customHeight="1">
      <c r="A29" s="10" t="s">
        <v>78</v>
      </c>
      <c r="B29" s="17" t="s">
        <v>79</v>
      </c>
      <c r="C29" s="19">
        <v>2873</v>
      </c>
    </row>
    <row r="30" spans="1:3" ht="25.5" customHeight="1">
      <c r="A30" s="10" t="s">
        <v>59</v>
      </c>
      <c r="B30" s="17" t="s">
        <v>60</v>
      </c>
      <c r="C30" s="19">
        <f>C31</f>
        <v>68060</v>
      </c>
    </row>
    <row r="31" spans="1:3" ht="25.5" customHeight="1">
      <c r="A31" s="10" t="s">
        <v>61</v>
      </c>
      <c r="B31" s="17" t="s">
        <v>62</v>
      </c>
      <c r="C31" s="19">
        <f>70678-2618</f>
        <v>68060</v>
      </c>
    </row>
    <row r="32" spans="1:3" ht="15.75" customHeight="1">
      <c r="A32" s="12" t="s">
        <v>47</v>
      </c>
      <c r="B32" s="13" t="s">
        <v>7</v>
      </c>
      <c r="C32" s="19">
        <f>C33</f>
        <v>127831</v>
      </c>
    </row>
    <row r="33" spans="1:3" ht="17.25" customHeight="1">
      <c r="A33" s="12" t="s">
        <v>48</v>
      </c>
      <c r="B33" s="13" t="s">
        <v>8</v>
      </c>
      <c r="C33" s="19">
        <f>64+26897+3445+60000+3+29113+8309</f>
        <v>127831</v>
      </c>
    </row>
    <row r="34" spans="1:3" ht="25.5" customHeight="1">
      <c r="A34" s="10" t="s">
        <v>49</v>
      </c>
      <c r="B34" s="15" t="s">
        <v>41</v>
      </c>
      <c r="C34" s="19">
        <f>C42+C38+C40</f>
        <v>806701</v>
      </c>
    </row>
    <row r="35" spans="1:3" ht="55.5" customHeight="1" hidden="1">
      <c r="A35" s="10" t="s">
        <v>34</v>
      </c>
      <c r="B35" s="17" t="s">
        <v>33</v>
      </c>
      <c r="C35" s="19"/>
    </row>
    <row r="36" spans="1:3" ht="37.5" customHeight="1" hidden="1">
      <c r="A36" s="11" t="s">
        <v>13</v>
      </c>
      <c r="B36" s="17" t="s">
        <v>14</v>
      </c>
      <c r="C36" s="19">
        <f>C37</f>
        <v>0</v>
      </c>
    </row>
    <row r="37" spans="1:3" ht="30" customHeight="1" hidden="1">
      <c r="A37" s="10" t="s">
        <v>15</v>
      </c>
      <c r="B37" s="17" t="s">
        <v>16</v>
      </c>
      <c r="C37" s="19"/>
    </row>
    <row r="38" spans="1:3" ht="38.25" customHeight="1">
      <c r="A38" s="13" t="s">
        <v>50</v>
      </c>
      <c r="B38" s="17" t="s">
        <v>10</v>
      </c>
      <c r="C38" s="19">
        <f>C39</f>
        <v>794929</v>
      </c>
    </row>
    <row r="39" spans="1:3" ht="39.75" customHeight="1">
      <c r="A39" s="13" t="s">
        <v>51</v>
      </c>
      <c r="B39" s="18" t="s">
        <v>4</v>
      </c>
      <c r="C39" s="19">
        <f>3473+33481+757950+25</f>
        <v>794929</v>
      </c>
    </row>
    <row r="40" spans="1:3" ht="26.25" customHeight="1">
      <c r="A40" s="13" t="s">
        <v>64</v>
      </c>
      <c r="B40" s="20" t="s">
        <v>63</v>
      </c>
      <c r="C40" s="19">
        <f>C41</f>
        <v>798</v>
      </c>
    </row>
    <row r="41" spans="1:3" ht="27" customHeight="1">
      <c r="A41" s="13" t="s">
        <v>65</v>
      </c>
      <c r="B41" s="20" t="s">
        <v>66</v>
      </c>
      <c r="C41" s="19">
        <v>798</v>
      </c>
    </row>
    <row r="42" spans="1:3" ht="30" customHeight="1">
      <c r="A42" s="13" t="s">
        <v>52</v>
      </c>
      <c r="B42" s="17" t="s">
        <v>39</v>
      </c>
      <c r="C42" s="19">
        <f>C43</f>
        <v>10974</v>
      </c>
    </row>
    <row r="43" spans="1:3" ht="39" customHeight="1">
      <c r="A43" s="13" t="s">
        <v>53</v>
      </c>
      <c r="B43" s="17" t="s">
        <v>38</v>
      </c>
      <c r="C43" s="19">
        <v>10974</v>
      </c>
    </row>
    <row r="44" spans="1:3" ht="18.75" customHeight="1">
      <c r="A44" s="11" t="s">
        <v>73</v>
      </c>
      <c r="B44" s="22" t="s">
        <v>74</v>
      </c>
      <c r="C44" s="23">
        <f>C47+C45</f>
        <v>178996</v>
      </c>
    </row>
    <row r="45" spans="1:3" ht="29.25" customHeight="1">
      <c r="A45" s="11" t="s">
        <v>76</v>
      </c>
      <c r="B45" s="22" t="s">
        <v>77</v>
      </c>
      <c r="C45" s="23">
        <f>C46</f>
        <v>11366</v>
      </c>
    </row>
    <row r="46" spans="1:3" ht="39" customHeight="1">
      <c r="A46" s="11" t="s">
        <v>72</v>
      </c>
      <c r="B46" s="22" t="s">
        <v>75</v>
      </c>
      <c r="C46" s="23">
        <v>11366</v>
      </c>
    </row>
    <row r="47" spans="1:3" ht="27" customHeight="1">
      <c r="A47" s="11" t="s">
        <v>68</v>
      </c>
      <c r="B47" s="11" t="s">
        <v>69</v>
      </c>
      <c r="C47" s="23">
        <f>C48</f>
        <v>167630</v>
      </c>
    </row>
    <row r="48" spans="1:3" ht="25.5">
      <c r="A48" s="21" t="s">
        <v>70</v>
      </c>
      <c r="B48" s="11" t="s">
        <v>71</v>
      </c>
      <c r="C48" s="23">
        <f>48423+119207</f>
        <v>167630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2017-11-27T04:24:48Z</cp:lastPrinted>
  <dcterms:created xsi:type="dcterms:W3CDTF">2004-11-30T08:42:21Z</dcterms:created>
  <dcterms:modified xsi:type="dcterms:W3CDTF">2020-03-27T05:21:16Z</dcterms:modified>
  <cp:category/>
  <cp:version/>
  <cp:contentType/>
  <cp:contentStatus/>
</cp:coreProperties>
</file>