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Госполномочия 19" sheetId="1" r:id="rId1"/>
  </sheets>
  <definedNames>
    <definedName name="_xlnm.Print_Titles" localSheetId="0">'Госполномочия 19'!$10:$10</definedName>
  </definedNames>
  <calcPr fullCalcOnLoad="1"/>
</workbook>
</file>

<file path=xl/sharedStrings.xml><?xml version="1.0" encoding="utf-8"?>
<sst xmlns="http://schemas.openxmlformats.org/spreadsheetml/2006/main" count="37" uniqueCount="37">
  <si>
    <t>Другие общегосударственные вопросы</t>
  </si>
  <si>
    <t>Дошкольное образование</t>
  </si>
  <si>
    <t>Общее образование</t>
  </si>
  <si>
    <t>Социальное обеспечение населения</t>
  </si>
  <si>
    <t>Охрана семьи и детства</t>
  </si>
  <si>
    <t>Социальная поддержка отдельных категорий граждан в отношении проезда на транспорте</t>
  </si>
  <si>
    <t>к решению</t>
  </si>
  <si>
    <t>Ишимской городской Думы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</si>
  <si>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</si>
  <si>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Дополнительное финансовое обеспечение 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</t>
  </si>
  <si>
    <t>Обеспечение предоставления гражданам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</si>
  <si>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</si>
  <si>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Социальная поддержка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</si>
  <si>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</si>
  <si>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Социальная поддержка отдельных категорий граждан по обеспечению жильем</t>
  </si>
  <si>
    <t>Организация социального обслуживания</t>
  </si>
  <si>
    <t>Государственная регистрация актов гражданского состояния</t>
  </si>
  <si>
    <t>Приложение 19</t>
  </si>
  <si>
    <t>Создание и организация деятельности комиссий по делам несовершеннолетних и защите их прав</t>
  </si>
  <si>
    <t>ОБЩЕГОСУДАРСТВЕННЫЕ ВОПРОСЫ</t>
  </si>
  <si>
    <t>ОБРАЗОВАНИЕ</t>
  </si>
  <si>
    <t>СОЦИАЛЬНАЯ ПОЛИТИКА</t>
  </si>
  <si>
    <t>Социальная поддержка отдельных категорий граждан в отношении газификации жилых домов (квартир) в населенных пунктах Тюменской области</t>
  </si>
  <si>
    <t>ВСЕГО расходов</t>
  </si>
  <si>
    <t>Наименование полномочий</t>
  </si>
  <si>
    <t>Сумма</t>
  </si>
  <si>
    <t>Финансовое обеспечение получения дошкольного образования в частных образовательных организациях</t>
  </si>
  <si>
    <t>(тыс. руб.)</t>
  </si>
  <si>
    <t>Другие  вопросы в области социальной политики</t>
  </si>
  <si>
    <t>Финансовое обеспечение получения начального общего, основного общего, среднего общего образования в частных образовательных организациях,осуществляющих образовательную деятельность по имеющим государственную аккредитацию основным общеобразовательным программам</t>
  </si>
  <si>
    <t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 в мунийипальных образовательных организациях, а также в иных организациях, не являющихся муниципальными или частными</t>
  </si>
  <si>
    <t>НАЦИОНАЛЬНАЯ ЭКОНОМИКА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</si>
  <si>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</si>
  <si>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</si>
  <si>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>Подготовка и проведение Всероссийской переписи населения 2020 года</t>
  </si>
  <si>
    <t>Расходы, осуществляемые за счет субвенций на исполнение государственных полномочий, передаваемых органам местного самоуправления городского округа город Ишим на 2020 год</t>
  </si>
  <si>
    <t>от 28.11.2019 № 278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</si>
</sst>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76.625" style="4" customWidth="1"/>
    <col min="2" max="2" width="9.25390625" style="4" customWidth="1"/>
    <col min="3" max="3" width="35.75390625" style="4" customWidth="1"/>
    <col min="4" max="4" width="17.875" style="4" customWidth="1"/>
    <col min="5" max="5" width="28.00390625" style="4" customWidth="1"/>
    <col min="6" max="7" width="17.875" style="4" customWidth="1"/>
    <col min="8" max="10" width="28.00390625" style="4" customWidth="1"/>
    <col min="11" max="11" width="12.00390625" style="4" customWidth="1"/>
    <col min="12" max="12" width="17.875" style="4" customWidth="1"/>
    <col min="13" max="13" width="12.375" style="4" customWidth="1"/>
    <col min="14" max="14" width="13.125" style="4" customWidth="1"/>
    <col min="15" max="15" width="12.75390625" style="4" customWidth="1"/>
    <col min="16" max="20" width="16.75390625" style="4" customWidth="1"/>
    <col min="21" max="21" width="19.375" style="4" hidden="1" customWidth="1"/>
    <col min="22" max="22" width="17.625" style="4" hidden="1" customWidth="1"/>
    <col min="23" max="23" width="11.125" style="4" customWidth="1"/>
    <col min="24" max="24" width="27.875" style="4" customWidth="1"/>
    <col min="25" max="25" width="8.00390625" style="0" hidden="1" customWidth="1"/>
    <col min="26" max="26" width="13.75390625" style="0" hidden="1" customWidth="1"/>
    <col min="27" max="27" width="16.875" style="0" hidden="1" customWidth="1"/>
    <col min="28" max="28" width="0" style="0" hidden="1" customWidth="1"/>
    <col min="29" max="29" width="11.625" style="0" hidden="1" customWidth="1"/>
    <col min="30" max="30" width="15.00390625" style="0" hidden="1" customWidth="1"/>
    <col min="31" max="31" width="13.75390625" style="0" hidden="1" customWidth="1"/>
  </cols>
  <sheetData>
    <row r="1" ht="12.75">
      <c r="B1" s="9" t="s">
        <v>17</v>
      </c>
    </row>
    <row r="2" ht="12.75">
      <c r="B2" s="9" t="s">
        <v>6</v>
      </c>
    </row>
    <row r="3" spans="1:37" ht="12.75">
      <c r="A3" s="1"/>
      <c r="B3" s="8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3"/>
      <c r="AA3" s="1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4.25">
      <c r="A4" s="1"/>
      <c r="B4" s="10" t="s">
        <v>36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1"/>
      <c r="X4" s="1"/>
      <c r="Y4" s="2"/>
      <c r="Z4" s="3"/>
      <c r="AA4" s="1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4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"/>
      <c r="U5" s="5"/>
      <c r="V5" s="5"/>
      <c r="W5" s="1"/>
      <c r="X5" s="1"/>
      <c r="Y5" s="2"/>
      <c r="Z5" s="3"/>
      <c r="AA5" s="1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4.25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"/>
      <c r="U6" s="5"/>
      <c r="V6" s="5"/>
      <c r="W6" s="1"/>
      <c r="X6" s="1"/>
      <c r="Y6" s="2"/>
      <c r="Z6" s="3"/>
      <c r="AA6" s="1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51" customHeight="1">
      <c r="A7" s="16" t="s">
        <v>35</v>
      </c>
      <c r="B7" s="1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6"/>
      <c r="U7" s="6"/>
      <c r="V7" s="6"/>
      <c r="W7" s="1"/>
      <c r="X7" s="1"/>
      <c r="Y7" s="2"/>
      <c r="Z7" s="3"/>
      <c r="AA7" s="1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2.75">
      <c r="A8" s="1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8"/>
      <c r="U8" s="8"/>
      <c r="V8" s="8"/>
      <c r="W8" s="1"/>
      <c r="X8" s="1"/>
      <c r="Y8" s="2"/>
      <c r="Z8" s="3"/>
      <c r="AA8" s="1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2.75">
      <c r="A9" s="1"/>
      <c r="B9" s="7" t="s">
        <v>27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8"/>
      <c r="U9" s="8"/>
      <c r="V9" s="8"/>
      <c r="W9" s="1"/>
      <c r="X9" s="1"/>
      <c r="Y9" s="2"/>
      <c r="Z9" s="3"/>
      <c r="AA9" s="1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2" ht="25.5" customHeight="1">
      <c r="A10" s="11" t="s">
        <v>24</v>
      </c>
      <c r="B10" s="11" t="s">
        <v>25</v>
      </c>
    </row>
    <row r="11" spans="1:2" ht="12.75">
      <c r="A11" s="12" t="s">
        <v>19</v>
      </c>
      <c r="B11" s="15">
        <f>B12</f>
        <v>15667</v>
      </c>
    </row>
    <row r="12" spans="1:2" ht="12.75">
      <c r="A12" s="12" t="s">
        <v>0</v>
      </c>
      <c r="B12" s="15">
        <f>B13+B14+B15</f>
        <v>15667</v>
      </c>
    </row>
    <row r="13" spans="1:2" ht="12.75">
      <c r="A13" s="13" t="s">
        <v>14</v>
      </c>
      <c r="B13" s="15">
        <v>422</v>
      </c>
    </row>
    <row r="14" spans="1:2" ht="12.75">
      <c r="A14" s="13" t="s">
        <v>16</v>
      </c>
      <c r="B14" s="15">
        <v>14447</v>
      </c>
    </row>
    <row r="15" spans="1:2" ht="12.75">
      <c r="A15" s="13" t="s">
        <v>34</v>
      </c>
      <c r="B15" s="15">
        <v>798</v>
      </c>
    </row>
    <row r="16" spans="1:2" ht="12.75">
      <c r="A16" s="12" t="s">
        <v>31</v>
      </c>
      <c r="B16" s="15">
        <f>B17</f>
        <v>1436</v>
      </c>
    </row>
    <row r="17" spans="1:2" ht="12.75">
      <c r="A17" s="12" t="s">
        <v>32</v>
      </c>
      <c r="B17" s="15">
        <f>B18</f>
        <v>1436</v>
      </c>
    </row>
    <row r="18" spans="1:2" ht="25.5">
      <c r="A18" s="13" t="s">
        <v>33</v>
      </c>
      <c r="B18" s="15">
        <v>1436</v>
      </c>
    </row>
    <row r="19" spans="1:2" ht="12.75">
      <c r="A19" s="12" t="s">
        <v>20</v>
      </c>
      <c r="B19" s="15">
        <f>B20+B23</f>
        <v>603475</v>
      </c>
    </row>
    <row r="20" spans="1:2" ht="12.75">
      <c r="A20" s="12" t="s">
        <v>1</v>
      </c>
      <c r="B20" s="15">
        <f>SUM(B21:B22)</f>
        <v>167966</v>
      </c>
    </row>
    <row r="21" spans="1:2" ht="38.25">
      <c r="A21" s="13" t="s">
        <v>13</v>
      </c>
      <c r="B21" s="15">
        <v>166764</v>
      </c>
    </row>
    <row r="22" spans="1:2" ht="25.5">
      <c r="A22" s="13" t="s">
        <v>26</v>
      </c>
      <c r="B22" s="15">
        <v>1202</v>
      </c>
    </row>
    <row r="23" spans="1:2" ht="12.75">
      <c r="A23" s="12" t="s">
        <v>2</v>
      </c>
      <c r="B23" s="15">
        <f>SUM(B24:B27)</f>
        <v>435509</v>
      </c>
    </row>
    <row r="24" spans="1:2" ht="51">
      <c r="A24" s="13" t="s">
        <v>30</v>
      </c>
      <c r="B24" s="15">
        <v>424550</v>
      </c>
    </row>
    <row r="25" spans="1:2" ht="39" customHeight="1">
      <c r="A25" s="13" t="s">
        <v>8</v>
      </c>
      <c r="B25" s="15">
        <v>2289</v>
      </c>
    </row>
    <row r="26" spans="1:2" ht="51">
      <c r="A26" s="13" t="s">
        <v>29</v>
      </c>
      <c r="B26" s="15">
        <v>8064</v>
      </c>
    </row>
    <row r="27" spans="1:2" ht="51">
      <c r="A27" s="13" t="s">
        <v>9</v>
      </c>
      <c r="B27" s="15">
        <v>606</v>
      </c>
    </row>
    <row r="28" spans="1:2" ht="12.75">
      <c r="A28" s="12" t="s">
        <v>21</v>
      </c>
      <c r="B28" s="15">
        <f>B29+B35+B37</f>
        <v>186098</v>
      </c>
    </row>
    <row r="29" spans="1:2" ht="12.75">
      <c r="A29" s="12" t="s">
        <v>3</v>
      </c>
      <c r="B29" s="15">
        <f>SUM(B30:B34)</f>
        <v>150085</v>
      </c>
    </row>
    <row r="30" spans="1:2" ht="25.5">
      <c r="A30" s="13" t="s">
        <v>22</v>
      </c>
      <c r="B30" s="15">
        <v>1080</v>
      </c>
    </row>
    <row r="31" spans="1:2" ht="25.5">
      <c r="A31" s="13" t="s">
        <v>10</v>
      </c>
      <c r="B31" s="15">
        <v>1771</v>
      </c>
    </row>
    <row r="32" spans="1:2" ht="25.5">
      <c r="A32" s="13" t="s">
        <v>11</v>
      </c>
      <c r="B32" s="15">
        <v>44886</v>
      </c>
    </row>
    <row r="33" spans="1:2" ht="12.75">
      <c r="A33" s="13" t="s">
        <v>15</v>
      </c>
      <c r="B33" s="15">
        <v>41853</v>
      </c>
    </row>
    <row r="34" spans="1:2" ht="25.5">
      <c r="A34" s="13" t="s">
        <v>5</v>
      </c>
      <c r="B34" s="15">
        <v>60495</v>
      </c>
    </row>
    <row r="35" spans="1:2" ht="12.75">
      <c r="A35" s="12" t="s">
        <v>4</v>
      </c>
      <c r="B35" s="15">
        <f>SUM(B36)</f>
        <v>33481</v>
      </c>
    </row>
    <row r="36" spans="1:2" ht="51">
      <c r="A36" s="13" t="s">
        <v>12</v>
      </c>
      <c r="B36" s="15">
        <v>33481</v>
      </c>
    </row>
    <row r="37" spans="1:2" ht="12.75">
      <c r="A37" s="12" t="s">
        <v>28</v>
      </c>
      <c r="B37" s="15">
        <f>B38</f>
        <v>2532</v>
      </c>
    </row>
    <row r="38" spans="1:2" ht="25.5">
      <c r="A38" s="13" t="s">
        <v>18</v>
      </c>
      <c r="B38" s="15">
        <v>2532</v>
      </c>
    </row>
    <row r="39" spans="1:2" ht="12.75">
      <c r="A39" s="12" t="s">
        <v>23</v>
      </c>
      <c r="B39" s="14">
        <f>B11+B19+B28+B16</f>
        <v>806676</v>
      </c>
    </row>
  </sheetData>
  <sheetProtection/>
  <mergeCells count="1">
    <mergeCell ref="A7:B7"/>
  </mergeCells>
  <printOptions/>
  <pageMargins left="1.1811023622047245" right="0.3937007874015748" top="0.7874015748031497" bottom="0" header="0.11811023622047245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Кондаков</dc:creator>
  <cp:keywords/>
  <dc:description/>
  <cp:lastModifiedBy>Бабаева Марина Николаевна</cp:lastModifiedBy>
  <cp:lastPrinted>2019-11-08T05:28:40Z</cp:lastPrinted>
  <dcterms:created xsi:type="dcterms:W3CDTF">2009-09-21T14:05:34Z</dcterms:created>
  <dcterms:modified xsi:type="dcterms:W3CDTF">2019-11-28T12:58:42Z</dcterms:modified>
  <cp:category/>
  <cp:version/>
  <cp:contentType/>
  <cp:contentStatus/>
</cp:coreProperties>
</file>