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а 2018_год" sheetId="1" r:id="rId1"/>
  </sheets>
  <definedNames>
    <definedName name="_xlnm.Print_Titles" localSheetId="0">'за 2018_год'!$11:$13</definedName>
  </definedNames>
  <calcPr fullCalcOnLoad="1"/>
</workbook>
</file>

<file path=xl/sharedStrings.xml><?xml version="1.0" encoding="utf-8"?>
<sst xmlns="http://schemas.openxmlformats.org/spreadsheetml/2006/main" count="177" uniqueCount="80">
  <si>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</si>
  <si>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</si>
  <si>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</si>
  <si>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</si>
  <si>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</si>
  <si>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</si>
  <si>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</si>
  <si>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</si>
  <si>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</si>
  <si>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</si>
  <si>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</si>
  <si>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</si>
  <si>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</si>
  <si>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</si>
  <si>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</si>
  <si>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</si>
  <si>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</si>
  <si>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</si>
  <si>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</si>
  <si>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</si>
  <si>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</si>
  <si>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</si>
  <si>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</si>
  <si>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</si>
  <si>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</si>
  <si>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</si>
  <si>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</si>
  <si>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</si>
  <si>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</si>
  <si>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</si>
  <si>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</si>
  <si>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</si>
  <si>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</si>
  <si>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</si>
  <si>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</si>
  <si>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</si>
  <si>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</si>
  <si>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</si>
  <si>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</si>
  <si>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</si>
  <si>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</si>
  <si>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</si>
  <si>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</si>
  <si>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</si>
  <si>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</si>
  <si>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</si>
  <si>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</si>
  <si>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</si>
  <si>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</si>
  <si>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</si>
  <si>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</si>
  <si>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</si>
  <si>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</si>
  <si>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</si>
  <si>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</si>
  <si>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</si>
  <si>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</si>
  <si>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</si>
  <si>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</si>
  <si>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</si>
  <si>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</si>
  <si>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</si>
  <si>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</si>
  <si>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</si>
  <si>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</si>
  <si>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</si>
  <si>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</si>
  <si>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</si>
  <si>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</si>
  <si>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</si>
  <si>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</si>
  <si>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</t>
  </si>
  <si>
    <t>Кассовое исполнение,
тыс. руб.</t>
  </si>
  <si>
    <t>по разделам, подразделам классификации расходов бюджетов</t>
  </si>
  <si>
    <t>КУЛЬТУРА, КИНЕМАТОГРАФИЯ</t>
  </si>
  <si>
    <t>Приложение 3</t>
  </si>
  <si>
    <t xml:space="preserve">Расходы бюджета города за 2018 год </t>
  </si>
  <si>
    <t>Судебная система</t>
  </si>
  <si>
    <t>Обеспечение проведения выборов и референдумов</t>
  </si>
  <si>
    <t>от 30.05.2019 № 249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</si>
</sst>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3"/>
      <name val="Arial Cyr"/>
      <family val="0"/>
    </font>
    <font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71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56.75390625" style="1" customWidth="1"/>
    <col min="2" max="2" width="7.625" style="1" customWidth="1"/>
    <col min="3" max="3" width="7.375" style="1" customWidth="1"/>
    <col min="4" max="4" width="14.125" style="9" customWidth="1"/>
    <col min="5" max="16384" width="9.125" style="9" customWidth="1"/>
  </cols>
  <sheetData>
    <row r="1" spans="2:4" ht="17.25" customHeight="1">
      <c r="B1" s="33"/>
      <c r="C1" s="33"/>
      <c r="D1" s="34" t="s">
        <v>75</v>
      </c>
    </row>
    <row r="2" spans="2:4" ht="12.75" customHeight="1">
      <c r="B2" s="33"/>
      <c r="C2" s="33"/>
      <c r="D2" s="34" t="s">
        <v>46</v>
      </c>
    </row>
    <row r="3" spans="2:4" ht="15.75" customHeight="1">
      <c r="B3" s="33"/>
      <c r="C3" s="33"/>
      <c r="D3" s="34" t="s">
        <v>47</v>
      </c>
    </row>
    <row r="4" spans="2:4" ht="15.75" customHeight="1">
      <c r="B4" s="33"/>
      <c r="C4" s="33"/>
      <c r="D4" s="35" t="s">
        <v>79</v>
      </c>
    </row>
    <row r="5" ht="14.25">
      <c r="C5" s="16"/>
    </row>
    <row r="6" ht="14.25">
      <c r="C6" s="16"/>
    </row>
    <row r="8" spans="1:4" ht="16.5">
      <c r="A8" s="26" t="s">
        <v>76</v>
      </c>
      <c r="B8" s="26"/>
      <c r="C8" s="26"/>
      <c r="D8" s="26"/>
    </row>
    <row r="9" spans="1:4" ht="16.5">
      <c r="A9" s="26" t="s">
        <v>73</v>
      </c>
      <c r="B9" s="26"/>
      <c r="C9" s="26"/>
      <c r="D9" s="26"/>
    </row>
    <row r="10" spans="1:3" ht="14.25" customHeight="1">
      <c r="A10" s="17"/>
      <c r="B10" s="17"/>
      <c r="C10" s="17"/>
    </row>
    <row r="11" spans="1:4" s="10" customFormat="1" ht="28.5" customHeight="1">
      <c r="A11" s="31" t="s">
        <v>26</v>
      </c>
      <c r="B11" s="27" t="s">
        <v>71</v>
      </c>
      <c r="C11" s="28"/>
      <c r="D11" s="29" t="s">
        <v>72</v>
      </c>
    </row>
    <row r="12" spans="1:4" s="10" customFormat="1" ht="14.25">
      <c r="A12" s="32"/>
      <c r="B12" s="24" t="s">
        <v>27</v>
      </c>
      <c r="C12" s="24" t="s">
        <v>28</v>
      </c>
      <c r="D12" s="30"/>
    </row>
    <row r="13" spans="1:4" s="10" customFormat="1" ht="14.25">
      <c r="A13" s="24">
        <v>1</v>
      </c>
      <c r="B13" s="24">
        <v>2</v>
      </c>
      <c r="C13" s="24">
        <v>3</v>
      </c>
      <c r="D13" s="24">
        <v>4</v>
      </c>
    </row>
    <row r="14" spans="1:4" s="12" customFormat="1" ht="15" customHeight="1">
      <c r="A14" s="2" t="s">
        <v>0</v>
      </c>
      <c r="B14" s="11" t="s">
        <v>40</v>
      </c>
      <c r="C14" s="8" t="s">
        <v>29</v>
      </c>
      <c r="D14" s="21">
        <f>D16+D17+D18+D19+D20+D21+D22</f>
        <v>163010</v>
      </c>
    </row>
    <row r="15" spans="1:4" s="5" customFormat="1" ht="45" hidden="1">
      <c r="A15" s="3" t="s">
        <v>1</v>
      </c>
      <c r="B15" s="13" t="s">
        <v>40</v>
      </c>
      <c r="C15" s="6" t="s">
        <v>30</v>
      </c>
      <c r="D15" s="25"/>
    </row>
    <row r="16" spans="1:4" s="5" customFormat="1" ht="45">
      <c r="A16" s="3" t="s">
        <v>65</v>
      </c>
      <c r="B16" s="13" t="s">
        <v>40</v>
      </c>
      <c r="C16" s="6" t="s">
        <v>30</v>
      </c>
      <c r="D16" s="25">
        <v>3383</v>
      </c>
    </row>
    <row r="17" spans="1:4" s="19" customFormat="1" ht="60">
      <c r="A17" s="3" t="s">
        <v>2</v>
      </c>
      <c r="B17" s="13" t="s">
        <v>40</v>
      </c>
      <c r="C17" s="6" t="s">
        <v>31</v>
      </c>
      <c r="D17" s="25">
        <v>6691</v>
      </c>
    </row>
    <row r="18" spans="1:4" s="20" customFormat="1" ht="60">
      <c r="A18" s="3" t="s">
        <v>3</v>
      </c>
      <c r="B18" s="13" t="s">
        <v>40</v>
      </c>
      <c r="C18" s="6" t="s">
        <v>32</v>
      </c>
      <c r="D18" s="25">
        <v>66964</v>
      </c>
    </row>
    <row r="19" spans="1:4" s="20" customFormat="1" ht="15">
      <c r="A19" s="3" t="s">
        <v>77</v>
      </c>
      <c r="B19" s="13" t="s">
        <v>40</v>
      </c>
      <c r="C19" s="6" t="s">
        <v>33</v>
      </c>
      <c r="D19" s="25">
        <v>60</v>
      </c>
    </row>
    <row r="20" spans="1:4" s="20" customFormat="1" ht="45.75" customHeight="1">
      <c r="A20" s="3" t="s">
        <v>70</v>
      </c>
      <c r="B20" s="13" t="s">
        <v>40</v>
      </c>
      <c r="C20" s="6" t="s">
        <v>34</v>
      </c>
      <c r="D20" s="25">
        <v>22200</v>
      </c>
    </row>
    <row r="21" spans="1:4" s="20" customFormat="1" ht="30">
      <c r="A21" s="3" t="s">
        <v>78</v>
      </c>
      <c r="B21" s="13" t="s">
        <v>40</v>
      </c>
      <c r="C21" s="6" t="s">
        <v>41</v>
      </c>
      <c r="D21" s="25">
        <v>82</v>
      </c>
    </row>
    <row r="22" spans="1:4" s="5" customFormat="1" ht="15">
      <c r="A22" s="3" t="s">
        <v>4</v>
      </c>
      <c r="B22" s="13" t="s">
        <v>40</v>
      </c>
      <c r="C22" s="6" t="s">
        <v>52</v>
      </c>
      <c r="D22" s="25">
        <v>63630</v>
      </c>
    </row>
    <row r="23" spans="1:4" s="5" customFormat="1" ht="34.5" customHeight="1">
      <c r="A23" s="4" t="s">
        <v>5</v>
      </c>
      <c r="B23" s="14" t="s">
        <v>31</v>
      </c>
      <c r="C23" s="7" t="s">
        <v>29</v>
      </c>
      <c r="D23" s="22">
        <f>D24+D25+D27+D26+D28</f>
        <v>11248</v>
      </c>
    </row>
    <row r="24" spans="1:4" s="5" customFormat="1" ht="15" hidden="1">
      <c r="A24" s="3"/>
      <c r="B24" s="13"/>
      <c r="C24" s="6"/>
      <c r="D24" s="25"/>
    </row>
    <row r="25" spans="1:4" s="5" customFormat="1" ht="45.75" customHeight="1">
      <c r="A25" s="3" t="s">
        <v>6</v>
      </c>
      <c r="B25" s="13" t="s">
        <v>31</v>
      </c>
      <c r="C25" s="6" t="s">
        <v>37</v>
      </c>
      <c r="D25" s="25">
        <v>8898</v>
      </c>
    </row>
    <row r="26" spans="1:4" s="5" customFormat="1" ht="18" customHeight="1" hidden="1">
      <c r="A26" s="3" t="s">
        <v>49</v>
      </c>
      <c r="B26" s="13" t="s">
        <v>31</v>
      </c>
      <c r="C26" s="6" t="s">
        <v>38</v>
      </c>
      <c r="D26" s="25">
        <v>0</v>
      </c>
    </row>
    <row r="27" spans="1:4" s="5" customFormat="1" ht="15" hidden="1">
      <c r="A27" s="3" t="s">
        <v>7</v>
      </c>
      <c r="B27" s="13" t="s">
        <v>31</v>
      </c>
      <c r="C27" s="6" t="s">
        <v>39</v>
      </c>
      <c r="D27" s="25"/>
    </row>
    <row r="28" spans="1:4" s="5" customFormat="1" ht="30">
      <c r="A28" s="3" t="s">
        <v>59</v>
      </c>
      <c r="B28" s="13" t="s">
        <v>31</v>
      </c>
      <c r="C28" s="6" t="s">
        <v>60</v>
      </c>
      <c r="D28" s="25">
        <v>2350</v>
      </c>
    </row>
    <row r="29" spans="1:4" s="5" customFormat="1" ht="18.75" customHeight="1">
      <c r="A29" s="4" t="s">
        <v>8</v>
      </c>
      <c r="B29" s="14" t="s">
        <v>32</v>
      </c>
      <c r="C29" s="7" t="s">
        <v>29</v>
      </c>
      <c r="D29" s="22">
        <f>SUM(D30:D37)</f>
        <v>544418</v>
      </c>
    </row>
    <row r="30" spans="1:4" s="5" customFormat="1" ht="15" customHeight="1" hidden="1">
      <c r="A30" s="3" t="s">
        <v>62</v>
      </c>
      <c r="B30" s="13" t="s">
        <v>32</v>
      </c>
      <c r="C30" s="6" t="s">
        <v>40</v>
      </c>
      <c r="D30" s="25"/>
    </row>
    <row r="31" spans="1:4" s="5" customFormat="1" ht="15">
      <c r="A31" s="3" t="s">
        <v>61</v>
      </c>
      <c r="B31" s="13" t="s">
        <v>32</v>
      </c>
      <c r="C31" s="6" t="s">
        <v>30</v>
      </c>
      <c r="D31" s="25">
        <v>1184</v>
      </c>
    </row>
    <row r="32" spans="1:4" s="5" customFormat="1" ht="15">
      <c r="A32" s="3" t="s">
        <v>63</v>
      </c>
      <c r="B32" s="13" t="s">
        <v>32</v>
      </c>
      <c r="C32" s="6" t="s">
        <v>34</v>
      </c>
      <c r="D32" s="25">
        <v>54137</v>
      </c>
    </row>
    <row r="33" spans="1:4" s="5" customFormat="1" ht="15" hidden="1">
      <c r="A33" s="3" t="s">
        <v>9</v>
      </c>
      <c r="B33" s="13" t="s">
        <v>32</v>
      </c>
      <c r="C33" s="6" t="s">
        <v>41</v>
      </c>
      <c r="D33" s="25"/>
    </row>
    <row r="34" spans="1:4" s="5" customFormat="1" ht="15">
      <c r="A34" s="3" t="s">
        <v>10</v>
      </c>
      <c r="B34" s="13" t="s">
        <v>32</v>
      </c>
      <c r="C34" s="6" t="s">
        <v>36</v>
      </c>
      <c r="D34" s="25">
        <v>148768</v>
      </c>
    </row>
    <row r="35" spans="1:4" s="5" customFormat="1" ht="15">
      <c r="A35" s="3" t="s">
        <v>56</v>
      </c>
      <c r="B35" s="13" t="s">
        <v>32</v>
      </c>
      <c r="C35" s="6" t="s">
        <v>37</v>
      </c>
      <c r="D35" s="25">
        <v>303681</v>
      </c>
    </row>
    <row r="36" spans="1:4" s="5" customFormat="1" ht="15" hidden="1">
      <c r="A36" s="3" t="s">
        <v>48</v>
      </c>
      <c r="B36" s="13" t="s">
        <v>32</v>
      </c>
      <c r="C36" s="6" t="s">
        <v>38</v>
      </c>
      <c r="D36" s="25"/>
    </row>
    <row r="37" spans="1:4" s="5" customFormat="1" ht="15" customHeight="1">
      <c r="A37" s="3" t="s">
        <v>11</v>
      </c>
      <c r="B37" s="13" t="s">
        <v>32</v>
      </c>
      <c r="C37" s="6" t="s">
        <v>35</v>
      </c>
      <c r="D37" s="25">
        <v>36648</v>
      </c>
    </row>
    <row r="38" spans="1:4" s="5" customFormat="1" ht="17.25" customHeight="1">
      <c r="A38" s="4" t="s">
        <v>12</v>
      </c>
      <c r="B38" s="14" t="s">
        <v>33</v>
      </c>
      <c r="C38" s="7" t="s">
        <v>29</v>
      </c>
      <c r="D38" s="22">
        <f>D39+D41+D40+D42+D43</f>
        <v>455893</v>
      </c>
    </row>
    <row r="39" spans="1:4" s="5" customFormat="1" ht="15">
      <c r="A39" s="3" t="s">
        <v>13</v>
      </c>
      <c r="B39" s="13" t="s">
        <v>33</v>
      </c>
      <c r="C39" s="6" t="s">
        <v>40</v>
      </c>
      <c r="D39" s="25">
        <v>240171</v>
      </c>
    </row>
    <row r="40" spans="1:4" s="5" customFormat="1" ht="15">
      <c r="A40" s="3" t="s">
        <v>14</v>
      </c>
      <c r="B40" s="13" t="s">
        <v>33</v>
      </c>
      <c r="C40" s="6" t="s">
        <v>30</v>
      </c>
      <c r="D40" s="25">
        <v>121118</v>
      </c>
    </row>
    <row r="41" spans="1:4" s="5" customFormat="1" ht="15">
      <c r="A41" s="3" t="s">
        <v>43</v>
      </c>
      <c r="B41" s="13" t="s">
        <v>33</v>
      </c>
      <c r="C41" s="6" t="s">
        <v>31</v>
      </c>
      <c r="D41" s="25">
        <v>64871</v>
      </c>
    </row>
    <row r="42" spans="1:4" s="5" customFormat="1" ht="30" hidden="1">
      <c r="A42" s="3" t="s">
        <v>15</v>
      </c>
      <c r="B42" s="13" t="s">
        <v>33</v>
      </c>
      <c r="C42" s="6" t="s">
        <v>33</v>
      </c>
      <c r="D42" s="25"/>
    </row>
    <row r="43" spans="1:4" s="5" customFormat="1" ht="30">
      <c r="A43" s="3" t="s">
        <v>15</v>
      </c>
      <c r="B43" s="13" t="s">
        <v>33</v>
      </c>
      <c r="C43" s="6" t="s">
        <v>33</v>
      </c>
      <c r="D43" s="25">
        <v>29733</v>
      </c>
    </row>
    <row r="44" spans="1:4" s="5" customFormat="1" ht="15.75" hidden="1">
      <c r="A44" s="4" t="s">
        <v>50</v>
      </c>
      <c r="B44" s="14" t="s">
        <v>34</v>
      </c>
      <c r="C44" s="7" t="s">
        <v>29</v>
      </c>
      <c r="D44" s="22">
        <f>D45</f>
        <v>0</v>
      </c>
    </row>
    <row r="45" spans="1:4" s="5" customFormat="1" ht="30" hidden="1">
      <c r="A45" s="3" t="s">
        <v>51</v>
      </c>
      <c r="B45" s="13" t="s">
        <v>34</v>
      </c>
      <c r="C45" s="6" t="s">
        <v>33</v>
      </c>
      <c r="D45" s="25"/>
    </row>
    <row r="46" spans="1:4" s="5" customFormat="1" ht="15.75">
      <c r="A46" s="4" t="s">
        <v>16</v>
      </c>
      <c r="B46" s="14" t="s">
        <v>41</v>
      </c>
      <c r="C46" s="7" t="s">
        <v>29</v>
      </c>
      <c r="D46" s="22">
        <f>SUM(D47:D51)</f>
        <v>1001563</v>
      </c>
    </row>
    <row r="47" spans="1:4" s="5" customFormat="1" ht="15">
      <c r="A47" s="3" t="s">
        <v>44</v>
      </c>
      <c r="B47" s="13" t="s">
        <v>41</v>
      </c>
      <c r="C47" s="6" t="s">
        <v>40</v>
      </c>
      <c r="D47" s="25">
        <v>337173</v>
      </c>
    </row>
    <row r="48" spans="1:4" s="5" customFormat="1" ht="15">
      <c r="A48" s="3" t="s">
        <v>17</v>
      </c>
      <c r="B48" s="13" t="s">
        <v>41</v>
      </c>
      <c r="C48" s="6" t="s">
        <v>30</v>
      </c>
      <c r="D48" s="25">
        <v>523824</v>
      </c>
    </row>
    <row r="49" spans="1:4" s="5" customFormat="1" ht="15">
      <c r="A49" s="3" t="s">
        <v>68</v>
      </c>
      <c r="B49" s="13" t="s">
        <v>41</v>
      </c>
      <c r="C49" s="6" t="s">
        <v>31</v>
      </c>
      <c r="D49" s="25">
        <v>107862</v>
      </c>
    </row>
    <row r="50" spans="1:4" s="5" customFormat="1" ht="15">
      <c r="A50" s="3" t="s">
        <v>69</v>
      </c>
      <c r="B50" s="13" t="s">
        <v>41</v>
      </c>
      <c r="C50" s="6" t="s">
        <v>41</v>
      </c>
      <c r="D50" s="25">
        <v>19464</v>
      </c>
    </row>
    <row r="51" spans="1:4" s="5" customFormat="1" ht="15">
      <c r="A51" s="3" t="s">
        <v>18</v>
      </c>
      <c r="B51" s="13" t="s">
        <v>41</v>
      </c>
      <c r="C51" s="6" t="s">
        <v>37</v>
      </c>
      <c r="D51" s="25">
        <v>13240</v>
      </c>
    </row>
    <row r="52" spans="1:4" s="5" customFormat="1" ht="15.75">
      <c r="A52" s="4" t="s">
        <v>74</v>
      </c>
      <c r="B52" s="14" t="s">
        <v>36</v>
      </c>
      <c r="C52" s="7" t="s">
        <v>29</v>
      </c>
      <c r="D52" s="22">
        <f>D53+D54</f>
        <v>117478</v>
      </c>
    </row>
    <row r="53" spans="1:4" s="5" customFormat="1" ht="15">
      <c r="A53" s="3" t="s">
        <v>19</v>
      </c>
      <c r="B53" s="13" t="s">
        <v>36</v>
      </c>
      <c r="C53" s="6" t="s">
        <v>40</v>
      </c>
      <c r="D53" s="25">
        <v>117122</v>
      </c>
    </row>
    <row r="54" spans="1:4" s="5" customFormat="1" ht="30">
      <c r="A54" s="3" t="s">
        <v>64</v>
      </c>
      <c r="B54" s="13" t="s">
        <v>36</v>
      </c>
      <c r="C54" s="6" t="s">
        <v>32</v>
      </c>
      <c r="D54" s="25">
        <v>356</v>
      </c>
    </row>
    <row r="55" spans="1:4" s="5" customFormat="1" ht="15.75" hidden="1">
      <c r="A55" s="4" t="s">
        <v>57</v>
      </c>
      <c r="B55" s="14" t="s">
        <v>37</v>
      </c>
      <c r="C55" s="7" t="s">
        <v>29</v>
      </c>
      <c r="D55" s="22">
        <f>D56</f>
        <v>0</v>
      </c>
    </row>
    <row r="56" spans="1:4" s="5" customFormat="1" ht="15" hidden="1">
      <c r="A56" s="3" t="s">
        <v>20</v>
      </c>
      <c r="B56" s="13" t="s">
        <v>37</v>
      </c>
      <c r="C56" s="6" t="s">
        <v>30</v>
      </c>
      <c r="D56" s="25"/>
    </row>
    <row r="57" spans="1:4" s="5" customFormat="1" ht="15.75">
      <c r="A57" s="4" t="s">
        <v>21</v>
      </c>
      <c r="B57" s="14" t="s">
        <v>38</v>
      </c>
      <c r="C57" s="7" t="s">
        <v>29</v>
      </c>
      <c r="D57" s="22">
        <f>SUM(D58:D63)</f>
        <v>305863</v>
      </c>
    </row>
    <row r="58" spans="1:4" s="5" customFormat="1" ht="15">
      <c r="A58" s="3" t="s">
        <v>22</v>
      </c>
      <c r="B58" s="13" t="s">
        <v>38</v>
      </c>
      <c r="C58" s="6" t="s">
        <v>40</v>
      </c>
      <c r="D58" s="25">
        <v>2895</v>
      </c>
    </row>
    <row r="59" spans="1:4" s="5" customFormat="1" ht="15" hidden="1">
      <c r="A59" s="3" t="s">
        <v>23</v>
      </c>
      <c r="B59" s="13" t="s">
        <v>38</v>
      </c>
      <c r="C59" s="6" t="s">
        <v>30</v>
      </c>
      <c r="D59" s="25"/>
    </row>
    <row r="60" spans="1:4" s="5" customFormat="1" ht="15">
      <c r="A60" s="3" t="s">
        <v>23</v>
      </c>
      <c r="B60" s="13" t="s">
        <v>38</v>
      </c>
      <c r="C60" s="6" t="s">
        <v>30</v>
      </c>
      <c r="D60" s="25">
        <v>42197</v>
      </c>
    </row>
    <row r="61" spans="1:4" s="5" customFormat="1" ht="15">
      <c r="A61" s="3" t="s">
        <v>24</v>
      </c>
      <c r="B61" s="13" t="s">
        <v>38</v>
      </c>
      <c r="C61" s="6" t="s">
        <v>31</v>
      </c>
      <c r="D61" s="25">
        <v>223455</v>
      </c>
    </row>
    <row r="62" spans="1:4" s="5" customFormat="1" ht="15">
      <c r="A62" s="3" t="s">
        <v>45</v>
      </c>
      <c r="B62" s="13" t="s">
        <v>38</v>
      </c>
      <c r="C62" s="6" t="s">
        <v>32</v>
      </c>
      <c r="D62" s="25">
        <v>26659</v>
      </c>
    </row>
    <row r="63" spans="1:4" s="5" customFormat="1" ht="15">
      <c r="A63" s="3" t="s">
        <v>25</v>
      </c>
      <c r="B63" s="13" t="s">
        <v>38</v>
      </c>
      <c r="C63" s="6" t="s">
        <v>34</v>
      </c>
      <c r="D63" s="25">
        <v>10657</v>
      </c>
    </row>
    <row r="64" spans="1:4" s="5" customFormat="1" ht="15.75">
      <c r="A64" s="15" t="s">
        <v>58</v>
      </c>
      <c r="B64" s="14" t="s">
        <v>39</v>
      </c>
      <c r="C64" s="7" t="s">
        <v>29</v>
      </c>
      <c r="D64" s="22">
        <f>D66+D67+D68+D65</f>
        <v>99508</v>
      </c>
    </row>
    <row r="65" spans="1:4" s="5" customFormat="1" ht="15" hidden="1">
      <c r="A65" s="18"/>
      <c r="B65" s="13"/>
      <c r="C65" s="6"/>
      <c r="D65" s="25"/>
    </row>
    <row r="66" spans="1:4" s="5" customFormat="1" ht="15">
      <c r="A66" s="18" t="s">
        <v>53</v>
      </c>
      <c r="B66" s="13" t="s">
        <v>39</v>
      </c>
      <c r="C66" s="6" t="s">
        <v>30</v>
      </c>
      <c r="D66" s="25">
        <v>99508</v>
      </c>
    </row>
    <row r="67" spans="1:4" s="5" customFormat="1" ht="15" hidden="1">
      <c r="A67" s="18" t="s">
        <v>54</v>
      </c>
      <c r="B67" s="13" t="s">
        <v>39</v>
      </c>
      <c r="C67" s="6" t="s">
        <v>31</v>
      </c>
      <c r="D67" s="25"/>
    </row>
    <row r="68" spans="1:4" s="5" customFormat="1" ht="30" hidden="1">
      <c r="A68" s="18" t="s">
        <v>55</v>
      </c>
      <c r="B68" s="13" t="s">
        <v>39</v>
      </c>
      <c r="C68" s="6" t="s">
        <v>33</v>
      </c>
      <c r="D68" s="25"/>
    </row>
    <row r="69" spans="1:4" s="5" customFormat="1" ht="31.5" hidden="1">
      <c r="A69" s="15" t="s">
        <v>66</v>
      </c>
      <c r="B69" s="14" t="s">
        <v>52</v>
      </c>
      <c r="C69" s="7" t="s">
        <v>29</v>
      </c>
      <c r="D69" s="25"/>
    </row>
    <row r="70" spans="1:4" s="5" customFormat="1" ht="30" hidden="1">
      <c r="A70" s="18" t="s">
        <v>67</v>
      </c>
      <c r="B70" s="13" t="s">
        <v>52</v>
      </c>
      <c r="C70" s="6" t="s">
        <v>40</v>
      </c>
      <c r="D70" s="25"/>
    </row>
    <row r="71" spans="1:4" s="5" customFormat="1" ht="15.75">
      <c r="A71" s="15" t="s">
        <v>42</v>
      </c>
      <c r="B71" s="4"/>
      <c r="C71" s="4"/>
      <c r="D71" s="23">
        <f>D14+D23+D29+D38+D44+D46+D52+D57+D64+D70+D55</f>
        <v>2698981</v>
      </c>
    </row>
  </sheetData>
  <sheetProtection/>
  <mergeCells count="5">
    <mergeCell ref="A8:D8"/>
    <mergeCell ref="B11:C11"/>
    <mergeCell ref="D11:D12"/>
    <mergeCell ref="A11:A12"/>
    <mergeCell ref="A9:D9"/>
  </mergeCells>
  <printOptions/>
  <pageMargins left="1.1811023622047245" right="0.3937007874015748" top="0.3937007874015748" bottom="0.3937007874015748" header="0.31496062992125984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2019-05-30T07:11:16Z</cp:lastPrinted>
  <dcterms:created xsi:type="dcterms:W3CDTF">2007-09-29T08:45:14Z</dcterms:created>
  <dcterms:modified xsi:type="dcterms:W3CDTF">2019-05-30T07:11:28Z</dcterms:modified>
  <cp:category/>
  <cp:version/>
  <cp:contentType/>
  <cp:contentStatus/>
</cp:coreProperties>
</file>