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520" activeTab="0"/>
  </bookViews>
  <sheets>
    <sheet name="Отчет" sheetId="1" r:id="rId1"/>
  </sheets>
  <definedNames>
    <definedName name="_xlnm.Print_Titles" localSheetId="0">'Отчет'!$11:$11</definedName>
  </definedNames>
  <calcPr fullCalcOnLoad="1"/>
</workbook>
</file>

<file path=xl/sharedStrings.xml><?xml version="1.0" encoding="utf-8"?>
<sst xmlns="http://schemas.openxmlformats.org/spreadsheetml/2006/main" count="94" uniqueCount="94">
  <si>
    <t xml:space="preserve"> </t>
  </si>
  <si>
    <t>Сумма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</si>
  <si>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</si>
  <si>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</si>
  <si>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</si>
  <si>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</si>
  <si>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</si>
  <si>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</si>
  <si>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</si>
  <si>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</si>
  <si>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</si>
  <si>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Код бюджетной классификации</t>
  </si>
  <si>
    <t>Наименование поступлений</t>
  </si>
  <si>
    <t xml:space="preserve">000 2 02 03021 00 0000 151 
</t>
  </si>
  <si>
    <t xml:space="preserve">Субвенции бюджетам муниципальных  образований  на ежемесячное   денежное вознаграждение за классное руководство
</t>
  </si>
  <si>
    <t>000 2 02 03021 04 0000 151</t>
  </si>
  <si>
    <t xml:space="preserve">Субвенции бюджетам городских округов на  ежемесячное денежное  вознаграждение  за классное руководство
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</si>
  <si>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</si>
  <si>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</si>
  <si>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</si>
  <si>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</si>
  <si>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</si>
  <si>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</si>
  <si>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</si>
  <si>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</si>
  <si>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</si>
  <si>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</si>
  <si>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</si>
  <si>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</si>
  <si>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</si>
  <si>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</si>
  <si>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</si>
  <si>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</si>
  <si>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</si>
  <si>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</si>
  <si>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</si>
  <si>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</si>
  <si>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</si>
  <si>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государственную регистрацию актов гражданского состояния</t>
  </si>
  <si>
    <t>Субвенции бюджетам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</si>
  <si>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</si>
  <si>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</si>
  <si>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</si>
  <si>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2 02 10000 00 0000 150</t>
  </si>
  <si>
    <t>2 02 15001 00 0000 150</t>
  </si>
  <si>
    <t>2 02 15001 04 0000 150</t>
  </si>
  <si>
    <t>2 02 20000 00 0000 150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</si>
  <si>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</si>
  <si>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</si>
  <si>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</si>
  <si>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</si>
  <si>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</si>
  <si>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2 02 35930 00 0000 150</t>
  </si>
  <si>
    <t>2 02 35930 04 0000 150</t>
  </si>
  <si>
    <t xml:space="preserve">2 02 20077 00 0000 150
</t>
  </si>
  <si>
    <t>Субсидии бюджетам на софинансирование капитальных вложений в объекты муниципальной собственности</t>
  </si>
  <si>
    <t>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</si>
  <si>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</si>
  <si>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</si>
  <si>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</si>
  <si>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</si>
  <si>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</si>
  <si>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на проведение Всероссийской переписи населения 2020 года
</t>
  </si>
  <si>
    <t xml:space="preserve">2 02 35469 00 0000 150
</t>
  </si>
  <si>
    <t xml:space="preserve">2 02 35469 04 0000 150
</t>
  </si>
  <si>
    <t xml:space="preserve">Субвенции бюджетам городских округов на проведение Всероссийской переписи населения 2020 года
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</si>
  <si>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</si>
  <si>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 Безвозмездные поступления в бюджет города на 2021 год</t>
  </si>
  <si>
    <t xml:space="preserve">2 02 25519 00 0000 150
</t>
  </si>
  <si>
    <t xml:space="preserve">Субсидии бюджетам на поддержку отрасли культуры
</t>
  </si>
  <si>
    <t xml:space="preserve">2 02 25519 04 0000 150
</t>
  </si>
  <si>
    <t xml:space="preserve">Субсидии бюджетам городских округов на поддержку отрасли культуры
</t>
  </si>
  <si>
    <t xml:space="preserve">2 02 25304 04 0000 150
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</si>
  <si>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</si>
  <si>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</si>
  <si>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</si>
  <si>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2 02 40000 00 0000 150
</t>
  </si>
  <si>
    <t xml:space="preserve">Иные межбюджетные трансферты
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</si>
  <si>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</si>
  <si>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</si>
  <si>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</si>
  <si>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</si>
  <si>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</si>
  <si>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</si>
  <si>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</si>
  <si>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</si>
  <si>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2 19 25020 04 0000 150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</si>
  <si>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</si>
  <si>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2 19 25304 04 0000 150</t>
  </si>
  <si>
    <t xml:space="preserve"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
</t>
  </si>
  <si>
    <t>2 19 60010 04 0000 150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</si>
  <si>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</si>
  <si>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Приложение 3</t>
  </si>
  <si>
    <t>от 25.02.2021  № 43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</si>
</sst>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2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3" fontId="7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5.75390625" style="3" bestFit="1" customWidth="1"/>
    <col min="2" max="2" width="53.25390625" style="4" customWidth="1"/>
    <col min="3" max="3" width="11.875" style="3" bestFit="1" customWidth="1"/>
  </cols>
  <sheetData>
    <row r="1" ht="12.75">
      <c r="C1" s="8" t="s">
        <v>92</v>
      </c>
    </row>
    <row r="2" ht="12.75">
      <c r="C2" s="8" t="s">
        <v>5</v>
      </c>
    </row>
    <row r="3" spans="2:3" ht="12.75">
      <c r="B3" s="5"/>
      <c r="C3" s="8" t="s">
        <v>6</v>
      </c>
    </row>
    <row r="4" ht="12.75">
      <c r="C4" s="8" t="s">
        <v>93</v>
      </c>
    </row>
    <row r="5" ht="15" customHeight="1">
      <c r="C5" s="4"/>
    </row>
    <row r="6" ht="15">
      <c r="C6" s="7"/>
    </row>
    <row r="7" ht="15">
      <c r="C7" s="7"/>
    </row>
    <row r="8" spans="1:3" ht="15">
      <c r="A8" s="25" t="s">
        <v>67</v>
      </c>
      <c r="B8" s="25"/>
      <c r="C8" s="25"/>
    </row>
    <row r="9" spans="1:3" ht="15">
      <c r="A9" s="6"/>
      <c r="B9" s="6"/>
      <c r="C9" s="6"/>
    </row>
    <row r="10" spans="2:3" ht="12.75">
      <c r="B10" s="4" t="s">
        <v>0</v>
      </c>
      <c r="C10" s="3" t="s">
        <v>3</v>
      </c>
    </row>
    <row r="11" spans="1:3" ht="19.5" customHeight="1">
      <c r="A11" s="1" t="s">
        <v>11</v>
      </c>
      <c r="B11" s="2" t="s">
        <v>12</v>
      </c>
      <c r="C11" s="2" t="s">
        <v>1</v>
      </c>
    </row>
    <row r="12" spans="1:3" ht="15" customHeight="1">
      <c r="A12" s="9" t="s">
        <v>35</v>
      </c>
      <c r="B12" s="14" t="s">
        <v>2</v>
      </c>
      <c r="C12" s="19">
        <f>C13+C49</f>
        <v>2020842</v>
      </c>
    </row>
    <row r="13" spans="1:3" ht="39" customHeight="1">
      <c r="A13" s="9" t="s">
        <v>36</v>
      </c>
      <c r="B13" s="14" t="s">
        <v>42</v>
      </c>
      <c r="C13" s="19">
        <f>C14+C17+C36+C46</f>
        <v>2072365</v>
      </c>
    </row>
    <row r="14" spans="1:3" ht="27.75" customHeight="1">
      <c r="A14" s="13" t="s">
        <v>43</v>
      </c>
      <c r="B14" s="15" t="s">
        <v>40</v>
      </c>
      <c r="C14" s="19">
        <f>C16</f>
        <v>959292</v>
      </c>
    </row>
    <row r="15" spans="1:3" ht="15.75" customHeight="1">
      <c r="A15" s="13" t="s">
        <v>44</v>
      </c>
      <c r="B15" s="16" t="s">
        <v>9</v>
      </c>
      <c r="C15" s="19">
        <f>C16</f>
        <v>959292</v>
      </c>
    </row>
    <row r="16" spans="1:3" ht="40.5" customHeight="1">
      <c r="A16" s="13" t="s">
        <v>45</v>
      </c>
      <c r="B16" s="4" t="s">
        <v>66</v>
      </c>
      <c r="C16" s="19">
        <v>959292</v>
      </c>
    </row>
    <row r="17" spans="1:3" ht="28.5" customHeight="1">
      <c r="A17" s="10" t="s">
        <v>46</v>
      </c>
      <c r="B17" s="17" t="s">
        <v>37</v>
      </c>
      <c r="C17" s="19">
        <f>C26+C30+C34+C32+C28</f>
        <v>255560</v>
      </c>
    </row>
    <row r="18" spans="1:3" ht="30" customHeight="1" hidden="1">
      <c r="A18" s="10" t="s">
        <v>31</v>
      </c>
      <c r="B18" s="17" t="s">
        <v>32</v>
      </c>
      <c r="C18" s="19"/>
    </row>
    <row r="19" spans="1:3" ht="88.5" customHeight="1" hidden="1">
      <c r="A19" s="10" t="s">
        <v>21</v>
      </c>
      <c r="B19" s="17" t="s">
        <v>22</v>
      </c>
      <c r="C19" s="19"/>
    </row>
    <row r="20" spans="1:3" ht="20.25" customHeight="1" hidden="1">
      <c r="A20" s="10" t="s">
        <v>19</v>
      </c>
      <c r="B20" s="17" t="s">
        <v>20</v>
      </c>
      <c r="C20" s="19"/>
    </row>
    <row r="21" spans="1:3" ht="63.75" customHeight="1" hidden="1">
      <c r="A21" s="10" t="s">
        <v>17</v>
      </c>
      <c r="B21" s="17" t="s">
        <v>18</v>
      </c>
      <c r="C21" s="19"/>
    </row>
    <row r="22" spans="1:3" ht="63.75" customHeight="1" hidden="1">
      <c r="A22" s="10" t="s">
        <v>27</v>
      </c>
      <c r="B22" s="17" t="s">
        <v>28</v>
      </c>
      <c r="C22" s="19"/>
    </row>
    <row r="23" spans="1:3" ht="51" customHeight="1" hidden="1">
      <c r="A23" s="10" t="s">
        <v>25</v>
      </c>
      <c r="B23" s="17" t="s">
        <v>26</v>
      </c>
      <c r="C23" s="19"/>
    </row>
    <row r="24" spans="1:3" ht="39.75" customHeight="1" hidden="1">
      <c r="A24" s="10" t="s">
        <v>29</v>
      </c>
      <c r="B24" s="17" t="s">
        <v>30</v>
      </c>
      <c r="C24" s="19"/>
    </row>
    <row r="25" spans="1:3" ht="39" customHeight="1" hidden="1">
      <c r="A25" s="10" t="s">
        <v>23</v>
      </c>
      <c r="B25" s="17" t="s">
        <v>24</v>
      </c>
      <c r="C25" s="19"/>
    </row>
    <row r="26" spans="1:3" ht="24.75" customHeight="1">
      <c r="A26" s="10" t="s">
        <v>54</v>
      </c>
      <c r="B26" s="17" t="s">
        <v>55</v>
      </c>
      <c r="C26" s="19">
        <f>C27</f>
        <v>92208</v>
      </c>
    </row>
    <row r="27" spans="1:3" ht="39" customHeight="1">
      <c r="A27" s="10" t="s">
        <v>56</v>
      </c>
      <c r="B27" s="17" t="s">
        <v>57</v>
      </c>
      <c r="C27" s="19">
        <f>41338+50870</f>
        <v>92208</v>
      </c>
    </row>
    <row r="28" spans="1:3" ht="52.5" customHeight="1">
      <c r="A28" s="10" t="s">
        <v>74</v>
      </c>
      <c r="B28" s="17" t="s">
        <v>75</v>
      </c>
      <c r="C28" s="19">
        <f>C29</f>
        <v>49915</v>
      </c>
    </row>
    <row r="29" spans="1:3" ht="52.5" customHeight="1">
      <c r="A29" s="10" t="s">
        <v>72</v>
      </c>
      <c r="B29" s="17" t="s">
        <v>73</v>
      </c>
      <c r="C29" s="19">
        <v>49915</v>
      </c>
    </row>
    <row r="30" spans="1:3" ht="25.5" customHeight="1">
      <c r="A30" s="10" t="s">
        <v>58</v>
      </c>
      <c r="B30" s="17" t="s">
        <v>59</v>
      </c>
      <c r="C30" s="19">
        <f>C31</f>
        <v>78613</v>
      </c>
    </row>
    <row r="31" spans="1:3" ht="25.5" customHeight="1">
      <c r="A31" s="10" t="s">
        <v>60</v>
      </c>
      <c r="B31" s="17" t="s">
        <v>61</v>
      </c>
      <c r="C31" s="19">
        <f>70431+8182</f>
        <v>78613</v>
      </c>
    </row>
    <row r="32" spans="1:3" ht="25.5" customHeight="1">
      <c r="A32" s="13" t="s">
        <v>68</v>
      </c>
      <c r="B32" s="17" t="s">
        <v>69</v>
      </c>
      <c r="C32" s="19">
        <f>C33</f>
        <v>15263</v>
      </c>
    </row>
    <row r="33" spans="1:3" ht="25.5" customHeight="1">
      <c r="A33" s="13" t="s">
        <v>70</v>
      </c>
      <c r="B33" s="17" t="s">
        <v>71</v>
      </c>
      <c r="C33" s="19">
        <v>15263</v>
      </c>
    </row>
    <row r="34" spans="1:3" ht="15.75" customHeight="1">
      <c r="A34" s="12" t="s">
        <v>47</v>
      </c>
      <c r="B34" s="13" t="s">
        <v>7</v>
      </c>
      <c r="C34" s="19">
        <f>C35</f>
        <v>19561</v>
      </c>
    </row>
    <row r="35" spans="1:3" ht="17.25" customHeight="1">
      <c r="A35" s="12" t="s">
        <v>48</v>
      </c>
      <c r="B35" s="13" t="s">
        <v>8</v>
      </c>
      <c r="C35" s="19">
        <f>10023+2977+2333+4228</f>
        <v>19561</v>
      </c>
    </row>
    <row r="36" spans="1:3" ht="25.5" customHeight="1">
      <c r="A36" s="10" t="s">
        <v>49</v>
      </c>
      <c r="B36" s="15" t="s">
        <v>41</v>
      </c>
      <c r="C36" s="19">
        <f>C44+C40+C42</f>
        <v>828915</v>
      </c>
    </row>
    <row r="37" spans="1:3" ht="55.5" customHeight="1" hidden="1">
      <c r="A37" s="10" t="s">
        <v>34</v>
      </c>
      <c r="B37" s="17" t="s">
        <v>33</v>
      </c>
      <c r="C37" s="19"/>
    </row>
    <row r="38" spans="1:3" ht="37.5" customHeight="1" hidden="1">
      <c r="A38" s="11" t="s">
        <v>13</v>
      </c>
      <c r="B38" s="17" t="s">
        <v>14</v>
      </c>
      <c r="C38" s="19">
        <f>C39</f>
        <v>0</v>
      </c>
    </row>
    <row r="39" spans="1:3" ht="30" customHeight="1" hidden="1">
      <c r="A39" s="10" t="s">
        <v>15</v>
      </c>
      <c r="B39" s="17" t="s">
        <v>16</v>
      </c>
      <c r="C39" s="19"/>
    </row>
    <row r="40" spans="1:3" ht="38.25" customHeight="1">
      <c r="A40" s="13" t="s">
        <v>50</v>
      </c>
      <c r="B40" s="17" t="s">
        <v>10</v>
      </c>
      <c r="C40" s="19">
        <f>C41</f>
        <v>821128</v>
      </c>
    </row>
    <row r="41" spans="1:3" ht="39.75" customHeight="1">
      <c r="A41" s="13" t="s">
        <v>51</v>
      </c>
      <c r="B41" s="18" t="s">
        <v>4</v>
      </c>
      <c r="C41" s="19">
        <f>817962+3166</f>
        <v>821128</v>
      </c>
    </row>
    <row r="42" spans="1:3" ht="26.25" customHeight="1">
      <c r="A42" s="13" t="s">
        <v>63</v>
      </c>
      <c r="B42" s="20" t="s">
        <v>62</v>
      </c>
      <c r="C42" s="19">
        <f>C43</f>
        <v>825</v>
      </c>
    </row>
    <row r="43" spans="1:3" ht="27" customHeight="1">
      <c r="A43" s="13" t="s">
        <v>64</v>
      </c>
      <c r="B43" s="20" t="s">
        <v>65</v>
      </c>
      <c r="C43" s="19">
        <v>825</v>
      </c>
    </row>
    <row r="44" spans="1:3" ht="30" customHeight="1">
      <c r="A44" s="13" t="s">
        <v>52</v>
      </c>
      <c r="B44" s="17" t="s">
        <v>39</v>
      </c>
      <c r="C44" s="19">
        <f>C45</f>
        <v>6962</v>
      </c>
    </row>
    <row r="45" spans="1:3" ht="39" customHeight="1">
      <c r="A45" s="13" t="s">
        <v>53</v>
      </c>
      <c r="B45" s="17" t="s">
        <v>38</v>
      </c>
      <c r="C45" s="19">
        <v>6962</v>
      </c>
    </row>
    <row r="46" spans="1:3" ht="20.25" customHeight="1">
      <c r="A46" s="21" t="s">
        <v>76</v>
      </c>
      <c r="B46" s="10" t="s">
        <v>77</v>
      </c>
      <c r="C46" s="22">
        <f>C47</f>
        <v>28598</v>
      </c>
    </row>
    <row r="47" spans="1:3" ht="53.25" customHeight="1">
      <c r="A47" s="21" t="s">
        <v>78</v>
      </c>
      <c r="B47" s="10" t="s">
        <v>79</v>
      </c>
      <c r="C47" s="22">
        <f>C48</f>
        <v>28598</v>
      </c>
    </row>
    <row r="48" spans="1:3" ht="52.5" customHeight="1">
      <c r="A48" s="21" t="s">
        <v>80</v>
      </c>
      <c r="B48" s="10" t="s">
        <v>81</v>
      </c>
      <c r="C48" s="22">
        <v>28598</v>
      </c>
    </row>
    <row r="49" spans="1:3" ht="39" customHeight="1">
      <c r="A49" s="23" t="s">
        <v>82</v>
      </c>
      <c r="B49" s="21" t="s">
        <v>83</v>
      </c>
      <c r="C49" s="22">
        <f>C50</f>
        <v>-51523</v>
      </c>
    </row>
    <row r="50" spans="1:3" ht="41.25" customHeight="1">
      <c r="A50" s="23" t="s">
        <v>84</v>
      </c>
      <c r="B50" s="21" t="s">
        <v>85</v>
      </c>
      <c r="C50" s="22">
        <f>C51+C52+C53</f>
        <v>-51523</v>
      </c>
    </row>
    <row r="51" spans="1:3" ht="55.5" customHeight="1">
      <c r="A51" s="23" t="s">
        <v>86</v>
      </c>
      <c r="B51" s="21" t="s">
        <v>87</v>
      </c>
      <c r="C51" s="24">
        <v>-144</v>
      </c>
    </row>
    <row r="52" spans="1:3" ht="64.5" customHeight="1">
      <c r="A52" s="23" t="s">
        <v>88</v>
      </c>
      <c r="B52" s="21" t="s">
        <v>89</v>
      </c>
      <c r="C52" s="24">
        <v>-248</v>
      </c>
    </row>
    <row r="53" spans="1:3" ht="41.25" customHeight="1">
      <c r="A53" s="23" t="s">
        <v>90</v>
      </c>
      <c r="B53" s="21" t="s">
        <v>91</v>
      </c>
      <c r="C53" s="22">
        <v>-51131</v>
      </c>
    </row>
  </sheetData>
  <sheetProtection/>
  <mergeCells count="1">
    <mergeCell ref="A8:C8"/>
  </mergeCells>
  <printOptions/>
  <pageMargins left="1.1811023622047245" right="0" top="0.3937007874015748" bottom="0.5905511811023623" header="0.11811023622047245" footer="0.275590551181102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Зыбина Евгения Сергеевна</cp:lastModifiedBy>
  <cp:lastPrinted>2021-02-15T06:06:58Z</cp:lastPrinted>
  <dcterms:created xsi:type="dcterms:W3CDTF">2004-11-30T08:42:21Z</dcterms:created>
  <dcterms:modified xsi:type="dcterms:W3CDTF">2021-02-25T10:51:28Z</dcterms:modified>
  <cp:category/>
  <cp:version/>
  <cp:contentType/>
  <cp:contentStatus/>
</cp:coreProperties>
</file>